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19\Basistabeller\"/>
    </mc:Choice>
  </mc:AlternateContent>
  <xr:revisionPtr revIDLastSave="0" documentId="13_ncr:1_{74CE9079-D3DE-4C67-827B-75F2C0FD01D8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definedNames>
    <definedName name="_xlnm._FilterDatabase" localSheetId="8" hidden="1">'Bilagstabel 1'!$A$1:$K$106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5" i="3" l="1"/>
  <c r="P45" i="3"/>
  <c r="Q45" i="3"/>
  <c r="R45" i="3"/>
  <c r="S45" i="3"/>
  <c r="O46" i="3"/>
  <c r="P46" i="3"/>
  <c r="Q46" i="3"/>
  <c r="R46" i="3"/>
  <c r="S46" i="3"/>
  <c r="O47" i="3"/>
  <c r="P47" i="3"/>
  <c r="Q47" i="3"/>
  <c r="R47" i="3"/>
  <c r="S47" i="3"/>
  <c r="O48" i="3"/>
  <c r="P48" i="3"/>
  <c r="Q48" i="3"/>
  <c r="R48" i="3"/>
  <c r="S48" i="3"/>
  <c r="O49" i="3"/>
  <c r="P49" i="3"/>
  <c r="Q49" i="3"/>
  <c r="R49" i="3"/>
  <c r="S49" i="3"/>
  <c r="O50" i="3"/>
  <c r="P50" i="3"/>
  <c r="Q50" i="3"/>
  <c r="R50" i="3"/>
  <c r="S50" i="3"/>
  <c r="O51" i="3"/>
  <c r="P51" i="3"/>
  <c r="Q51" i="3"/>
  <c r="R51" i="3"/>
  <c r="S51" i="3"/>
  <c r="O52" i="3"/>
  <c r="P52" i="3"/>
  <c r="Q52" i="3"/>
  <c r="R52" i="3"/>
  <c r="S52" i="3"/>
  <c r="O53" i="3"/>
  <c r="P53" i="3"/>
  <c r="Q53" i="3"/>
  <c r="R53" i="3"/>
  <c r="S53" i="3"/>
  <c r="O44" i="3"/>
  <c r="P44" i="3"/>
  <c r="Q44" i="3"/>
  <c r="R44" i="3"/>
  <c r="S44" i="3"/>
  <c r="B19" i="10" l="1"/>
  <c r="C17" i="4" l="1"/>
  <c r="D17" i="4"/>
  <c r="E17" i="4"/>
  <c r="F17" i="4"/>
  <c r="G17" i="4"/>
  <c r="H17" i="4"/>
  <c r="I17" i="4"/>
  <c r="B17" i="4"/>
  <c r="J16" i="4"/>
  <c r="J15" i="4"/>
  <c r="J14" i="4"/>
  <c r="J13" i="4"/>
  <c r="J12" i="4"/>
  <c r="J11" i="4"/>
  <c r="J17" i="4" s="1"/>
  <c r="J10" i="4"/>
  <c r="J9" i="4"/>
  <c r="J8" i="4"/>
  <c r="C29" i="3"/>
  <c r="D29" i="3"/>
  <c r="E29" i="3"/>
  <c r="F29" i="3"/>
  <c r="G29" i="3"/>
  <c r="B29" i="3"/>
  <c r="C17" i="3"/>
  <c r="D17" i="3"/>
  <c r="E17" i="3"/>
  <c r="F17" i="3"/>
  <c r="G17" i="3"/>
  <c r="B17" i="3"/>
</calcChain>
</file>

<file path=xl/sharedStrings.xml><?xml version="1.0" encoding="utf-8"?>
<sst xmlns="http://schemas.openxmlformats.org/spreadsheetml/2006/main" count="982" uniqueCount="180">
  <si>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</si>
  <si>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</si>
  <si>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</si>
  <si>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</si>
  <si>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</si>
  <si>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</si>
  <si>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</si>
  <si>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</si>
  <si>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</si>
  <si>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</si>
  <si>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</si>
  <si>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</si>
  <si>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</si>
  <si>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</si>
  <si>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</si>
  <si>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</si>
  <si>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</si>
  <si>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</si>
  <si>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</si>
  <si>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</si>
  <si>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</si>
  <si>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</si>
  <si>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</si>
  <si>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</si>
  <si>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</si>
  <si>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</si>
  <si>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</si>
  <si>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</si>
  <si>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</si>
  <si>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</si>
  <si>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</si>
  <si>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</si>
  <si>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</si>
  <si>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</si>
  <si>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</si>
  <si>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</si>
  <si>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</si>
  <si>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</si>
  <si>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</si>
  <si>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</si>
  <si>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</si>
  <si>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</si>
  <si>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</si>
  <si>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</si>
  <si>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</si>
  <si>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</si>
  <si>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</si>
  <si>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Bolig-garantibevis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</si>
  <si>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</si>
  <si>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</si>
  <si>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</si>
  <si>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</si>
  <si>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</si>
  <si>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</si>
  <si>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</si>
  <si>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</si>
  <si>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</si>
  <si>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</si>
  <si>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</si>
  <si>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</si>
  <si>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</si>
  <si>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</si>
  <si>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</si>
  <si>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</si>
  <si>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</si>
  <si>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</si>
  <si>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</si>
  <si>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</si>
  <si>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</si>
  <si>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</si>
  <si>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</si>
  <si>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</si>
  <si>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</si>
  <si>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</si>
  <si>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</si>
  <si>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</si>
  <si>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</si>
  <si>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</si>
  <si>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</si>
  <si>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</si>
  <si>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</si>
  <si>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</si>
  <si>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</si>
  <si>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</si>
  <si>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</si>
  <si>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</si>
  <si>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</si>
  <si>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</si>
  <si>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</si>
  <si>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</si>
  <si>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</si>
  <si>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</si>
  <si>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</si>
  <si>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</si>
  <si>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</si>
  <si>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</si>
  <si>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</si>
  <si>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</si>
  <si>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</si>
  <si>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</si>
  <si>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</si>
  <si>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</si>
  <si>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</si>
  <si>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</si>
  <si>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</si>
  <si>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</si>
  <si>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</si>
  <si>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</si>
  <si>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</si>
  <si>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</si>
  <si>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</si>
  <si>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</si>
  <si>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</si>
  <si>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</si>
  <si>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</si>
  <si>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</si>
  <si>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</si>
  <si>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</si>
  <si>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</si>
  <si>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</si>
  <si>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</si>
  <si>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</si>
  <si>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</si>
  <si>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</si>
  <si>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</si>
  <si>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</si>
  <si>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</si>
  <si>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</si>
  <si>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</si>
  <si>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</si>
  <si>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</si>
  <si>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</si>
  <si>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</si>
  <si>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</si>
  <si>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</si>
  <si>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</si>
  <si>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</si>
  <si>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</si>
  <si>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</si>
  <si>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</si>
  <si>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</si>
  <si>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</si>
  <si>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</si>
  <si>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</si>
  <si>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</si>
  <si>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</si>
  <si>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</si>
  <si>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</si>
  <si>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</si>
  <si>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</si>
  <si>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</si>
  <si>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</si>
  <si>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</si>
  <si>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</si>
  <si>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</si>
  <si>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</si>
  <si>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</si>
  <si>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Ungdomsboliger</t>
  </si>
  <si>
    <t>-</t>
  </si>
  <si>
    <t>5+ værelser</t>
  </si>
  <si>
    <t>Boligareal (m²)</t>
  </si>
  <si>
    <t>Høje-Taastrup</t>
  </si>
  <si>
    <t>Anvisninger til ungdomsboliger 2019.</t>
  </si>
  <si>
    <t>Tabel 1. Anvisninger fordelt efter boligtype og anvisningstype, 2019.</t>
  </si>
  <si>
    <t>Tabel 2. Anvisninger af ungdomsboliger fordelt efter type og måneder, 2019.</t>
  </si>
  <si>
    <t>Tabel 3. Anvisninger af ungdomsboliger fordelt på type og boligareal, 2019.</t>
  </si>
  <si>
    <t>Tabel 4. Anvisninger til ungdomsboliger fordelt efter type og antal rum, 2019.</t>
  </si>
  <si>
    <t>Tabel 5. Anvisninger til ungdomsboliger fordelt efter type og region, 2019.</t>
  </si>
  <si>
    <t>Bilagstabel 1. Antal anvisninger til ungdomsboliger fordelt efter type og kommune, 2019.</t>
  </si>
  <si>
    <t>Bilagstabel 2. Andel anvisninger til ungdomsboliger fordelt efter type og kommune, 2019.</t>
  </si>
  <si>
    <t>Figur 1</t>
  </si>
  <si>
    <t>Figur 2</t>
  </si>
  <si>
    <t>Sum</t>
  </si>
  <si>
    <t>Til Figur:</t>
  </si>
  <si>
    <t>Annoncering</t>
  </si>
  <si>
    <t>Særlige udlejningsaftaler</t>
  </si>
  <si>
    <t>Figur 1. Anvisninger i 2019</t>
  </si>
  <si>
    <t>Figur 2. Anvisninger fordelt på måneder, 2019.</t>
  </si>
  <si>
    <t>Afdelingsintern og organisationsintern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</si>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</sst>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#,##0.0"/>
    <numFmt numFmtId="166" formatCode="_-* #,##0_-;\-* #,##0_-;_-* &quot;-&quot;??_-;_-@_-"/>
    <numFmt numFmtId="167" formatCode="0.0%"/>
    <numFmt numFmtId="173" formatCode="0.0"/>
  </numFmts>
  <fonts count="10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b/>
      <sz val="9"/>
      <color rgb="FF2E2E2E"/>
      <name val="Open Sans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5B67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295B67"/>
        <bgColor rgb="FF000000"/>
      </patternFill>
    </fill>
    <fill>
      <patternFill patternType="solid">
        <fgColor rgb="FFE8E8E8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CACACA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0" fontId="5" fillId="0" borderId="0" xfId="1"/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" fillId="0" borderId="0" xfId="0" applyFont="1" applyFill="1" applyBorder="1" applyAlignment="1">
      <alignment horizontal="right" vertical="center"/>
    </xf>
    <xf numFmtId="164" fontId="3" fillId="3" borderId="0" xfId="0" applyNumberFormat="1" applyFont="1" applyFill="1" applyAlignment="1">
      <alignment horizontal="right" vertical="center"/>
    </xf>
    <xf numFmtId="0" fontId="0" fillId="0" borderId="0" xfId="0"/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65" fontId="3" fillId="3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166" fontId="1" fillId="0" borderId="1" xfId="2" applyNumberFormat="1" applyFont="1" applyFill="1" applyBorder="1" applyAlignment="1">
      <alignment horizontal="right" vertical="center"/>
    </xf>
    <xf numFmtId="167" fontId="1" fillId="0" borderId="1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166" fontId="3" fillId="5" borderId="1" xfId="2" applyNumberFormat="1" applyFont="1" applyFill="1" applyBorder="1" applyAlignment="1">
      <alignment horizontal="right" vertical="center"/>
    </xf>
    <xf numFmtId="167" fontId="3" fillId="5" borderId="1" xfId="3" applyNumberFormat="1" applyFont="1" applyFill="1" applyBorder="1" applyAlignment="1">
      <alignment horizontal="right" vertical="center"/>
    </xf>
    <xf numFmtId="0" fontId="9" fillId="0" borderId="0" xfId="0" applyFont="1"/>
    <xf numFmtId="166" fontId="1" fillId="0" borderId="1" xfId="2" applyNumberFormat="1" applyFont="1" applyBorder="1" applyAlignment="1">
      <alignment horizontal="right" vertical="center"/>
    </xf>
    <xf numFmtId="166" fontId="3" fillId="3" borderId="1" xfId="2" applyNumberFormat="1" applyFont="1" applyFill="1" applyBorder="1" applyAlignment="1">
      <alignment horizontal="right" vertical="center"/>
    </xf>
    <xf numFmtId="1" fontId="1" fillId="0" borderId="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12"/>
    </xf>
    <xf numFmtId="0" fontId="2" fillId="2" borderId="0" xfId="0" applyFont="1" applyFill="1" applyAlignment="1">
      <alignment horizontal="center" vertical="center"/>
    </xf>
    <xf numFmtId="167" fontId="0" fillId="0" borderId="0" xfId="3" applyNumberFormat="1" applyFont="1"/>
    <xf numFmtId="173" fontId="0" fillId="0" borderId="0" xfId="0" applyNumberFormat="1"/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0F523F"/>
      <color rgb="FF125CAE"/>
      <color rgb="FFF7B22E"/>
      <color rgb="FFEC6329"/>
      <color rgb="FFB62124"/>
      <color rgb="FF25A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25A663"/>
            </a:solidFill>
          </c:spPr>
          <c:explosion val="3"/>
          <c:dPt>
            <c:idx val="0"/>
            <c:bubble3D val="0"/>
            <c:spPr>
              <a:solidFill>
                <a:srgbClr val="25A6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5-40EF-85A1-D7937925177A}"/>
              </c:ext>
            </c:extLst>
          </c:dPt>
          <c:dPt>
            <c:idx val="1"/>
            <c:bubble3D val="0"/>
            <c:spPr>
              <a:solidFill>
                <a:srgbClr val="0F523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F85-40EF-85A1-D7937925177A}"/>
              </c:ext>
            </c:extLst>
          </c:dPt>
          <c:dPt>
            <c:idx val="2"/>
            <c:bubble3D val="0"/>
            <c:spPr>
              <a:solidFill>
                <a:srgbClr val="125C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85-40EF-85A1-D7937925177A}"/>
              </c:ext>
            </c:extLst>
          </c:dPt>
          <c:dPt>
            <c:idx val="3"/>
            <c:bubble3D val="0"/>
            <c:spPr>
              <a:solidFill>
                <a:srgbClr val="25A6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85-40EF-85A1-D7937925177A}"/>
              </c:ext>
            </c:extLst>
          </c:dPt>
          <c:dPt>
            <c:idx val="4"/>
            <c:bubble3D val="0"/>
            <c:spPr>
              <a:solidFill>
                <a:srgbClr val="F7B2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F85-40EF-85A1-D7937925177A}"/>
              </c:ext>
            </c:extLst>
          </c:dPt>
          <c:dPt>
            <c:idx val="5"/>
            <c:bubble3D val="0"/>
            <c:spPr>
              <a:solidFill>
                <a:srgbClr val="EC632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85-40EF-85A1-D7937925177A}"/>
              </c:ext>
            </c:extLst>
          </c:dPt>
          <c:dPt>
            <c:idx val="6"/>
            <c:bubble3D val="0"/>
            <c:spPr>
              <a:solidFill>
                <a:srgbClr val="B621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F85-40EF-85A1-D7937925177A}"/>
              </c:ext>
            </c:extLst>
          </c:dPt>
          <c:dLbls>
            <c:dLbl>
              <c:idx val="0"/>
              <c:layout>
                <c:manualLayout>
                  <c:x val="0.2655931233042656"/>
                  <c:y val="-6.80129578397295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5-40EF-85A1-D7937925177A}"/>
                </c:ext>
              </c:extLst>
            </c:dLbl>
            <c:dLbl>
              <c:idx val="1"/>
              <c:layout>
                <c:manualLayout>
                  <c:x val="-6.3527791375920045E-2"/>
                  <c:y val="-3.87615331867300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5-40EF-85A1-D7937925177A}"/>
                </c:ext>
              </c:extLst>
            </c:dLbl>
            <c:dLbl>
              <c:idx val="2"/>
              <c:layout>
                <c:manualLayout>
                  <c:x val="4.3514792473912309E-3"/>
                  <c:y val="-1.89532524650634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5-40EF-85A1-D793792517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85-40EF-85A1-D7937925177A}"/>
                </c:ext>
              </c:extLst>
            </c:dLbl>
            <c:dLbl>
              <c:idx val="4"/>
              <c:layout>
                <c:manualLayout>
                  <c:x val="7.9721104408840365E-2"/>
                  <c:y val="2.5624175356458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5-40EF-85A1-D7937925177A}"/>
                </c:ext>
              </c:extLst>
            </c:dLbl>
            <c:dLbl>
              <c:idx val="5"/>
              <c:layout>
                <c:manualLayout>
                  <c:x val="4.2697908283066299E-2"/>
                  <c:y val="6.03031377834527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85-40EF-85A1-D7937925177A}"/>
                </c:ext>
              </c:extLst>
            </c:dLbl>
            <c:dLbl>
              <c:idx val="6"/>
              <c:layout>
                <c:manualLayout>
                  <c:x val="-0.13369514532495871"/>
                  <c:y val="7.49173110117992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5-40EF-85A1-D793792517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1'!$A$20:$A$26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Særlige udlejningsaftaler</c:v>
                </c:pt>
                <c:pt idx="6">
                  <c:v>Kommunal anvisning</c:v>
                </c:pt>
              </c:strCache>
            </c:strRef>
          </c:cat>
          <c:val>
            <c:numRef>
              <c:f>'Figur 1'!$C$20:$C$26</c:f>
              <c:numCache>
                <c:formatCode>0.0%</c:formatCode>
                <c:ptCount val="7"/>
                <c:pt idx="0">
                  <c:v>0.83587786259541985</c:v>
                </c:pt>
                <c:pt idx="1">
                  <c:v>2.763885232956041E-3</c:v>
                </c:pt>
                <c:pt idx="2">
                  <c:v>3.6062121610950251E-2</c:v>
                </c:pt>
                <c:pt idx="3">
                  <c:v>0</c:v>
                </c:pt>
                <c:pt idx="4">
                  <c:v>7.3045538299552513E-3</c:v>
                </c:pt>
                <c:pt idx="5">
                  <c:v>3.5798894445906816E-2</c:v>
                </c:pt>
                <c:pt idx="6">
                  <c:v>8.2192682284811788E-2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5-40EF-85A1-D79379251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25A6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1076</c:v>
                </c:pt>
                <c:pt idx="1">
                  <c:v>1244</c:v>
                </c:pt>
                <c:pt idx="2">
                  <c:v>1147</c:v>
                </c:pt>
                <c:pt idx="3">
                  <c:v>989</c:v>
                </c:pt>
                <c:pt idx="4">
                  <c:v>1002</c:v>
                </c:pt>
                <c:pt idx="5">
                  <c:v>998</c:v>
                </c:pt>
                <c:pt idx="6">
                  <c:v>1703</c:v>
                </c:pt>
                <c:pt idx="7">
                  <c:v>2051</c:v>
                </c:pt>
                <c:pt idx="8">
                  <c:v>1626</c:v>
                </c:pt>
                <c:pt idx="9">
                  <c:v>1283</c:v>
                </c:pt>
                <c:pt idx="10">
                  <c:v>1070</c:v>
                </c:pt>
                <c:pt idx="11">
                  <c:v>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6-451A-9F49-ADF6A824F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41450512"/>
        <c:axId val="841442312"/>
      </c:barChart>
      <c:catAx>
        <c:axId val="84145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1442312"/>
        <c:crosses val="autoZero"/>
        <c:auto val="1"/>
        <c:lblAlgn val="ctr"/>
        <c:lblOffset val="100"/>
        <c:noMultiLvlLbl val="0"/>
      </c:catAx>
      <c:valAx>
        <c:axId val="84144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145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180974</xdr:colOff>
      <xdr:row>5</xdr:row>
      <xdr:rowOff>19050</xdr:rowOff>
    </xdr:from>
    <xdr:to>
      <xdr:col>18</xdr:col>
      <xdr:colOff>76199</xdr:colOff>
      <xdr:row>31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B5A6F3-E888-4EC5-9DE0-50669430B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485774</xdr:colOff>
      <xdr:row>4</xdr:row>
      <xdr:rowOff>28575</xdr:rowOff>
    </xdr:from>
    <xdr:to>
      <xdr:col>15</xdr:col>
      <xdr:colOff>228599</xdr:colOff>
      <xdr:row>24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0E04D4-A6B8-414B-B951-907B424F6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>
      <selection activeCell="A2" sqref="A2"/>
    </sheetView>
  </sheetViews>
  <sheetFormatPr defaultRowHeight="15" x14ac:dyDescent="0.25"/>
  <cols>
    <col min="1" max="1" width="19.28515625" customWidth="1"/>
  </cols>
  <sheetData>
    <row r="1" spans="1:1" x14ac:dyDescent="0.25">
      <c r="A1" t="s">
        <v>162</v>
      </c>
    </row>
    <row r="2" spans="1:1" x14ac:dyDescent="0.25">
      <c r="A2" s="11" t="s">
        <v>170</v>
      </c>
    </row>
    <row r="3" spans="1:1" x14ac:dyDescent="0.25">
      <c r="A3" s="11" t="s">
        <v>171</v>
      </c>
    </row>
    <row r="4" spans="1:1" x14ac:dyDescent="0.25">
      <c r="A4" s="11" t="s">
        <v>145</v>
      </c>
    </row>
    <row r="5" spans="1:1" x14ac:dyDescent="0.25">
      <c r="A5" s="11" t="s">
        <v>146</v>
      </c>
    </row>
    <row r="6" spans="1:1" x14ac:dyDescent="0.25">
      <c r="A6" s="11" t="s">
        <v>147</v>
      </c>
    </row>
    <row r="7" spans="1:1" x14ac:dyDescent="0.25">
      <c r="A7" s="11" t="s">
        <v>148</v>
      </c>
    </row>
    <row r="8" spans="1:1" x14ac:dyDescent="0.25">
      <c r="A8" s="11" t="s">
        <v>149</v>
      </c>
    </row>
    <row r="9" spans="1:1" x14ac:dyDescent="0.25">
      <c r="A9" s="11" t="s">
        <v>150</v>
      </c>
    </row>
    <row r="10" spans="1:1" x14ac:dyDescent="0.25">
      <c r="A10" s="11" t="s">
        <v>151</v>
      </c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F94928D2-1C38-4839-8CE7-C173EEF40DE9}"/>
    <hyperlink ref="A3" location="'Figur 2'!A1" display="Figur 2" xr:uid="{7C54748A-C18E-4FE3-9EB4-3C2E4CC3BE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06"/>
  <sheetViews>
    <sheetView workbookViewId="0">
      <selection activeCell="C13" sqref="C13"/>
    </sheetView>
  </sheetViews>
  <sheetFormatPr defaultRowHeight="15" x14ac:dyDescent="0.25"/>
  <cols>
    <col min="1" max="11" width="19.28515625" customWidth="1"/>
    <col min="13" max="34" width="17.85546875" bestFit="1" customWidth="1"/>
  </cols>
  <sheetData>
    <row r="1" spans="1:34" x14ac:dyDescent="0.25">
      <c r="A1" s="11" t="s">
        <v>0</v>
      </c>
    </row>
    <row r="4" spans="1:34" x14ac:dyDescent="0.25">
      <c r="A4" t="s">
        <v>169</v>
      </c>
    </row>
    <row r="6" spans="1:34" s="13" customFormat="1" ht="15.75" customHeight="1" x14ac:dyDescent="0.25">
      <c r="A6" s="14" t="s">
        <v>51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47</v>
      </c>
      <c r="K6" s="7" t="s">
        <v>13</v>
      </c>
    </row>
    <row r="7" spans="1:34" ht="15.75" thickBot="1" x14ac:dyDescent="0.3">
      <c r="A7" s="2"/>
      <c r="B7" s="2"/>
      <c r="C7" s="2"/>
      <c r="D7" s="2"/>
      <c r="E7" s="2"/>
      <c r="F7" s="3" t="s">
        <v>29</v>
      </c>
      <c r="G7" s="2"/>
      <c r="H7" s="2"/>
      <c r="I7" s="2"/>
      <c r="J7" s="2"/>
      <c r="K7" s="2"/>
    </row>
    <row r="8" spans="1:34" ht="15.75" thickBot="1" x14ac:dyDescent="0.3">
      <c r="A8" s="2" t="s">
        <v>52</v>
      </c>
      <c r="B8" s="15">
        <v>0</v>
      </c>
      <c r="C8" s="15">
        <v>0</v>
      </c>
      <c r="D8" s="15">
        <v>0</v>
      </c>
      <c r="E8" s="15">
        <v>100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100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1:34" ht="15.75" thickBot="1" x14ac:dyDescent="0.3">
      <c r="A9" s="2" t="s">
        <v>53</v>
      </c>
      <c r="B9" s="15">
        <v>0</v>
      </c>
      <c r="C9" s="15">
        <v>0</v>
      </c>
      <c r="D9" s="15">
        <v>0</v>
      </c>
      <c r="E9" s="15">
        <v>72</v>
      </c>
      <c r="F9" s="15">
        <v>28.000000000000004</v>
      </c>
      <c r="G9" s="15">
        <v>0</v>
      </c>
      <c r="H9" s="15">
        <v>0</v>
      </c>
      <c r="I9" s="15">
        <v>0</v>
      </c>
      <c r="J9" s="15">
        <v>0</v>
      </c>
      <c r="K9" s="15">
        <v>100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34" ht="15.75" thickBot="1" x14ac:dyDescent="0.3">
      <c r="A10" s="2" t="s">
        <v>54</v>
      </c>
      <c r="B10" s="15">
        <v>0</v>
      </c>
      <c r="C10" s="15">
        <v>0</v>
      </c>
      <c r="D10" s="15">
        <v>0</v>
      </c>
      <c r="E10" s="15">
        <v>84.615384615384613</v>
      </c>
      <c r="F10" s="15">
        <v>0</v>
      </c>
      <c r="G10" s="15">
        <v>0</v>
      </c>
      <c r="H10" s="15">
        <v>15.384615384615385</v>
      </c>
      <c r="I10" s="15">
        <v>0</v>
      </c>
      <c r="J10" s="15">
        <v>0</v>
      </c>
      <c r="K10" s="15">
        <v>100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4" ht="15.75" thickBot="1" x14ac:dyDescent="0.3">
      <c r="A11" s="2" t="s">
        <v>55</v>
      </c>
      <c r="B11" s="15">
        <v>0</v>
      </c>
      <c r="C11" s="15">
        <v>0</v>
      </c>
      <c r="D11" s="15">
        <v>0.48076923076923078</v>
      </c>
      <c r="E11" s="15">
        <v>52.403846153846153</v>
      </c>
      <c r="F11" s="15">
        <v>47.115384615384613</v>
      </c>
      <c r="G11" s="15">
        <v>0</v>
      </c>
      <c r="H11" s="15">
        <v>0</v>
      </c>
      <c r="I11" s="15">
        <v>0</v>
      </c>
      <c r="J11" s="15">
        <v>0</v>
      </c>
      <c r="K11" s="15">
        <v>100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1:34" ht="15.75" thickBot="1" x14ac:dyDescent="0.3">
      <c r="A12" s="2" t="s">
        <v>56</v>
      </c>
      <c r="B12" s="15">
        <v>0</v>
      </c>
      <c r="C12" s="15">
        <v>0</v>
      </c>
      <c r="D12" s="15">
        <v>0</v>
      </c>
      <c r="E12" s="15">
        <v>90.243902439024396</v>
      </c>
      <c r="F12" s="15">
        <v>0</v>
      </c>
      <c r="G12" s="15">
        <v>0</v>
      </c>
      <c r="H12" s="15">
        <v>9.7560975609756095</v>
      </c>
      <c r="I12" s="15">
        <v>0</v>
      </c>
      <c r="J12" s="15">
        <v>0</v>
      </c>
      <c r="K12" s="15">
        <v>100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1:34" ht="15.75" thickBot="1" x14ac:dyDescent="0.3">
      <c r="A13" s="2" t="s">
        <v>57</v>
      </c>
      <c r="B13" s="15">
        <v>0</v>
      </c>
      <c r="C13" s="15">
        <v>0</v>
      </c>
      <c r="D13" s="15">
        <v>0</v>
      </c>
      <c r="E13" s="15">
        <v>100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100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1:34" ht="15.75" thickBot="1" x14ac:dyDescent="0.3">
      <c r="A14" s="2" t="s">
        <v>58</v>
      </c>
      <c r="B14" s="15">
        <v>0</v>
      </c>
      <c r="C14" s="15">
        <v>0</v>
      </c>
      <c r="D14" s="15">
        <v>0</v>
      </c>
      <c r="E14" s="15">
        <v>76.923076923076934</v>
      </c>
      <c r="F14" s="15">
        <v>7.6923076923076925</v>
      </c>
      <c r="G14" s="15">
        <v>15.384615384615385</v>
      </c>
      <c r="H14" s="15">
        <v>0</v>
      </c>
      <c r="I14" s="15">
        <v>0</v>
      </c>
      <c r="J14" s="15">
        <v>0</v>
      </c>
      <c r="K14" s="15">
        <v>100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1:34" ht="15.75" thickBot="1" x14ac:dyDescent="0.3">
      <c r="A15" s="2" t="s">
        <v>59</v>
      </c>
      <c r="B15" s="15">
        <v>10</v>
      </c>
      <c r="C15" s="15">
        <v>0</v>
      </c>
      <c r="D15" s="15">
        <v>0</v>
      </c>
      <c r="E15" s="15">
        <v>80</v>
      </c>
      <c r="F15" s="15">
        <v>10</v>
      </c>
      <c r="G15" s="15">
        <v>0</v>
      </c>
      <c r="H15" s="15">
        <v>0</v>
      </c>
      <c r="I15" s="15">
        <v>0</v>
      </c>
      <c r="J15" s="15">
        <v>0</v>
      </c>
      <c r="K15" s="15">
        <v>100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1:34" ht="15.75" thickBot="1" x14ac:dyDescent="0.3">
      <c r="A16" s="2" t="s">
        <v>60</v>
      </c>
      <c r="B16" s="15">
        <v>0</v>
      </c>
      <c r="C16" s="15">
        <v>0</v>
      </c>
      <c r="D16" s="15">
        <v>0</v>
      </c>
      <c r="E16" s="15">
        <v>100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100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1:34" ht="15.75" thickBot="1" x14ac:dyDescent="0.3">
      <c r="A17" s="2" t="s">
        <v>61</v>
      </c>
      <c r="B17" s="15">
        <v>0</v>
      </c>
      <c r="C17" s="15">
        <v>0</v>
      </c>
      <c r="D17" s="15">
        <v>0</v>
      </c>
      <c r="E17" s="15">
        <v>86.111111111111114</v>
      </c>
      <c r="F17" s="15">
        <v>13.888888888888889</v>
      </c>
      <c r="G17" s="15">
        <v>0</v>
      </c>
      <c r="H17" s="15">
        <v>0</v>
      </c>
      <c r="I17" s="15">
        <v>0</v>
      </c>
      <c r="J17" s="15">
        <v>0</v>
      </c>
      <c r="K17" s="15">
        <v>100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1:34" ht="15.75" thickBot="1" x14ac:dyDescent="0.3">
      <c r="A18" s="2" t="s">
        <v>62</v>
      </c>
      <c r="B18" s="15">
        <v>0</v>
      </c>
      <c r="C18" s="15">
        <v>0</v>
      </c>
      <c r="D18" s="15">
        <v>0</v>
      </c>
      <c r="E18" s="15">
        <v>86.65377176015474</v>
      </c>
      <c r="F18" s="15">
        <v>0.96711798839458418</v>
      </c>
      <c r="G18" s="15">
        <v>11.798839458413926</v>
      </c>
      <c r="H18" s="15">
        <v>0.58027079303675055</v>
      </c>
      <c r="I18" s="15">
        <v>0</v>
      </c>
      <c r="J18" s="15">
        <v>0</v>
      </c>
      <c r="K18" s="15">
        <v>100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1:34" ht="15.75" thickBot="1" x14ac:dyDescent="0.3">
      <c r="A19" s="2" t="s">
        <v>63</v>
      </c>
      <c r="B19" s="15">
        <v>0</v>
      </c>
      <c r="C19" s="15">
        <v>0</v>
      </c>
      <c r="D19" s="15">
        <v>0</v>
      </c>
      <c r="E19" s="15">
        <v>100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100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1:34" ht="15.75" thickBot="1" x14ac:dyDescent="0.3">
      <c r="A20" s="2" t="s">
        <v>64</v>
      </c>
      <c r="B20" s="15">
        <v>0</v>
      </c>
      <c r="C20" s="15">
        <v>0</v>
      </c>
      <c r="D20" s="15">
        <v>0</v>
      </c>
      <c r="E20" s="15">
        <v>89.473684210526315</v>
      </c>
      <c r="F20" s="15">
        <v>10.526315789473683</v>
      </c>
      <c r="G20" s="15">
        <v>0</v>
      </c>
      <c r="H20" s="15">
        <v>0</v>
      </c>
      <c r="I20" s="15">
        <v>0</v>
      </c>
      <c r="J20" s="15">
        <v>0</v>
      </c>
      <c r="K20" s="15">
        <v>100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1:34" ht="15.75" thickBot="1" x14ac:dyDescent="0.3">
      <c r="A21" s="2" t="s">
        <v>65</v>
      </c>
      <c r="B21" s="15">
        <v>0</v>
      </c>
      <c r="C21" s="15">
        <v>0</v>
      </c>
      <c r="D21" s="15">
        <v>0</v>
      </c>
      <c r="E21" s="15">
        <v>86.956521739130437</v>
      </c>
      <c r="F21" s="15">
        <v>0</v>
      </c>
      <c r="G21" s="15">
        <v>0</v>
      </c>
      <c r="H21" s="15">
        <v>13.043478260869565</v>
      </c>
      <c r="I21" s="15">
        <v>0</v>
      </c>
      <c r="J21" s="15">
        <v>0</v>
      </c>
      <c r="K21" s="15">
        <v>100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34" ht="15.75" thickBot="1" x14ac:dyDescent="0.3">
      <c r="A22" s="2" t="s">
        <v>66</v>
      </c>
      <c r="B22" s="15">
        <v>0</v>
      </c>
      <c r="C22" s="15">
        <v>0</v>
      </c>
      <c r="D22" s="15">
        <v>0</v>
      </c>
      <c r="E22" s="15">
        <v>66.666666666666657</v>
      </c>
      <c r="F22" s="15">
        <v>33.333333333333329</v>
      </c>
      <c r="G22" s="15">
        <v>0</v>
      </c>
      <c r="H22" s="15">
        <v>0</v>
      </c>
      <c r="I22" s="15">
        <v>0</v>
      </c>
      <c r="J22" s="15">
        <v>0</v>
      </c>
      <c r="K22" s="15">
        <v>100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1:34" ht="15.75" thickBot="1" x14ac:dyDescent="0.3">
      <c r="A23" s="2" t="s">
        <v>67</v>
      </c>
      <c r="B23" s="15">
        <v>0</v>
      </c>
      <c r="C23" s="15">
        <v>0</v>
      </c>
      <c r="D23" s="15">
        <v>0</v>
      </c>
      <c r="E23" s="15">
        <v>100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100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34" ht="15.75" thickBot="1" x14ac:dyDescent="0.3">
      <c r="A24" s="2" t="s">
        <v>68</v>
      </c>
      <c r="B24" s="15">
        <v>0</v>
      </c>
      <c r="C24" s="15">
        <v>0</v>
      </c>
      <c r="D24" s="15">
        <v>4.8275862068965516</v>
      </c>
      <c r="E24" s="15">
        <v>83.448275862068968</v>
      </c>
      <c r="F24" s="15">
        <v>11.724137931034482</v>
      </c>
      <c r="G24" s="15">
        <v>0</v>
      </c>
      <c r="H24" s="15">
        <v>0</v>
      </c>
      <c r="I24" s="15">
        <v>0</v>
      </c>
      <c r="J24" s="15">
        <v>0</v>
      </c>
      <c r="K24" s="15">
        <v>100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1:34" ht="15.75" thickBot="1" x14ac:dyDescent="0.3">
      <c r="A25" s="2" t="s">
        <v>69</v>
      </c>
      <c r="B25" s="15">
        <v>0</v>
      </c>
      <c r="C25" s="15">
        <v>0</v>
      </c>
      <c r="D25" s="15">
        <v>0</v>
      </c>
      <c r="E25" s="15">
        <v>100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100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34" ht="15.75" thickBot="1" x14ac:dyDescent="0.3">
      <c r="A26" s="2" t="s">
        <v>70</v>
      </c>
      <c r="B26" s="15">
        <v>16.666666666666664</v>
      </c>
      <c r="C26" s="15">
        <v>0</v>
      </c>
      <c r="D26" s="15">
        <v>0</v>
      </c>
      <c r="E26" s="15">
        <v>58.333333333333336</v>
      </c>
      <c r="F26" s="15">
        <v>25</v>
      </c>
      <c r="G26" s="15">
        <v>0</v>
      </c>
      <c r="H26" s="15">
        <v>0</v>
      </c>
      <c r="I26" s="15">
        <v>0</v>
      </c>
      <c r="J26" s="15">
        <v>0</v>
      </c>
      <c r="K26" s="15">
        <v>100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34" ht="15.75" thickBot="1" x14ac:dyDescent="0.3">
      <c r="A27" s="2" t="s">
        <v>71</v>
      </c>
      <c r="B27" s="15">
        <v>0</v>
      </c>
      <c r="C27" s="15">
        <v>0</v>
      </c>
      <c r="D27" s="15">
        <v>0</v>
      </c>
      <c r="E27" s="15">
        <v>27.118644067796609</v>
      </c>
      <c r="F27" s="15">
        <v>67.796610169491515</v>
      </c>
      <c r="G27" s="15">
        <v>5.0847457627118651</v>
      </c>
      <c r="H27" s="15">
        <v>0</v>
      </c>
      <c r="I27" s="15">
        <v>0</v>
      </c>
      <c r="J27" s="15">
        <v>0</v>
      </c>
      <c r="K27" s="15">
        <v>100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34" ht="15.75" thickBot="1" x14ac:dyDescent="0.3">
      <c r="A28" s="2" t="s">
        <v>72</v>
      </c>
      <c r="B28" s="15">
        <v>0</v>
      </c>
      <c r="C28" s="15">
        <v>0</v>
      </c>
      <c r="D28" s="15">
        <v>0</v>
      </c>
      <c r="E28" s="15">
        <v>76.923076923076934</v>
      </c>
      <c r="F28" s="15">
        <v>0</v>
      </c>
      <c r="G28" s="15">
        <v>0</v>
      </c>
      <c r="H28" s="15">
        <v>23.076923076923077</v>
      </c>
      <c r="I28" s="15">
        <v>0</v>
      </c>
      <c r="J28" s="15">
        <v>0</v>
      </c>
      <c r="K28" s="15">
        <v>100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1:34" ht="15.75" thickBot="1" x14ac:dyDescent="0.3">
      <c r="A29" s="2" t="s">
        <v>73</v>
      </c>
      <c r="B29" s="15">
        <v>0</v>
      </c>
      <c r="C29" s="15">
        <v>0</v>
      </c>
      <c r="D29" s="15">
        <v>0</v>
      </c>
      <c r="E29" s="15">
        <v>96.15384615384616</v>
      </c>
      <c r="F29" s="15">
        <v>0</v>
      </c>
      <c r="G29" s="15">
        <v>3.8461538461538463</v>
      </c>
      <c r="H29" s="15">
        <v>0</v>
      </c>
      <c r="I29" s="15">
        <v>0</v>
      </c>
      <c r="J29" s="15">
        <v>0</v>
      </c>
      <c r="K29" s="15">
        <v>100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34" ht="15.75" thickBot="1" x14ac:dyDescent="0.3">
      <c r="A30" s="2" t="s">
        <v>74</v>
      </c>
      <c r="B30" s="15">
        <v>0</v>
      </c>
      <c r="C30" s="15">
        <v>3.7037037037037033</v>
      </c>
      <c r="D30" s="15">
        <v>0</v>
      </c>
      <c r="E30" s="15">
        <v>75.925925925925924</v>
      </c>
      <c r="F30" s="15">
        <v>20.37037037037037</v>
      </c>
      <c r="G30" s="15">
        <v>0</v>
      </c>
      <c r="H30" s="15">
        <v>0</v>
      </c>
      <c r="I30" s="15">
        <v>0</v>
      </c>
      <c r="J30" s="15">
        <v>0</v>
      </c>
      <c r="K30" s="15">
        <v>100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34" ht="15.75" thickBot="1" x14ac:dyDescent="0.3">
      <c r="A31" s="2" t="s">
        <v>75</v>
      </c>
      <c r="B31" s="15">
        <v>0</v>
      </c>
      <c r="C31" s="15">
        <v>0</v>
      </c>
      <c r="D31" s="15">
        <v>0</v>
      </c>
      <c r="E31" s="15">
        <v>20.689655172413794</v>
      </c>
      <c r="F31" s="15">
        <v>79.310344827586206</v>
      </c>
      <c r="G31" s="15">
        <v>0</v>
      </c>
      <c r="H31" s="15">
        <v>0</v>
      </c>
      <c r="I31" s="15">
        <v>0</v>
      </c>
      <c r="J31" s="15">
        <v>0</v>
      </c>
      <c r="K31" s="15">
        <v>100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1:34" ht="15.75" thickBot="1" x14ac:dyDescent="0.3">
      <c r="A32" s="2" t="s">
        <v>76</v>
      </c>
      <c r="B32" s="15">
        <v>0</v>
      </c>
      <c r="C32" s="15">
        <v>0</v>
      </c>
      <c r="D32" s="15">
        <v>0</v>
      </c>
      <c r="E32" s="15">
        <v>16.666666666666664</v>
      </c>
      <c r="F32" s="15">
        <v>82.222222222222214</v>
      </c>
      <c r="G32" s="15">
        <v>1.1111111111111112</v>
      </c>
      <c r="H32" s="15">
        <v>0</v>
      </c>
      <c r="I32" s="15">
        <v>0</v>
      </c>
      <c r="J32" s="15">
        <v>0</v>
      </c>
      <c r="K32" s="15">
        <v>100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34" ht="15.75" thickBot="1" x14ac:dyDescent="0.3">
      <c r="A33" s="2" t="s">
        <v>77</v>
      </c>
      <c r="B33" s="15">
        <v>0</v>
      </c>
      <c r="C33" s="15">
        <v>0</v>
      </c>
      <c r="D33" s="15">
        <v>0</v>
      </c>
      <c r="E33" s="15">
        <v>100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100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34" ht="15.75" thickBot="1" x14ac:dyDescent="0.3">
      <c r="A34" s="2" t="s">
        <v>78</v>
      </c>
      <c r="B34" s="15">
        <v>0</v>
      </c>
      <c r="C34" s="15">
        <v>4.838709677419355</v>
      </c>
      <c r="D34" s="15">
        <v>0</v>
      </c>
      <c r="E34" s="15">
        <v>87.096774193548384</v>
      </c>
      <c r="F34" s="15">
        <v>1.6129032258064515</v>
      </c>
      <c r="G34" s="15">
        <v>6.4516129032258061</v>
      </c>
      <c r="H34" s="15">
        <v>0</v>
      </c>
      <c r="I34" s="15">
        <v>0</v>
      </c>
      <c r="J34" s="15">
        <v>0</v>
      </c>
      <c r="K34" s="15">
        <v>100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  <row r="35" spans="1:34" ht="15.75" thickBot="1" x14ac:dyDescent="0.3">
      <c r="A35" s="2" t="s">
        <v>79</v>
      </c>
      <c r="B35" s="15">
        <v>0.74626865671641784</v>
      </c>
      <c r="C35" s="15">
        <v>0</v>
      </c>
      <c r="D35" s="15">
        <v>0</v>
      </c>
      <c r="E35" s="15">
        <v>94.776119402985074</v>
      </c>
      <c r="F35" s="15">
        <v>4.4776119402985071</v>
      </c>
      <c r="G35" s="15">
        <v>0</v>
      </c>
      <c r="H35" s="15">
        <v>0</v>
      </c>
      <c r="I35" s="15">
        <v>0</v>
      </c>
      <c r="J35" s="15">
        <v>0</v>
      </c>
      <c r="K35" s="15">
        <v>100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</row>
    <row r="36" spans="1:34" ht="15.75" thickBot="1" x14ac:dyDescent="0.3">
      <c r="A36" s="2" t="s">
        <v>80</v>
      </c>
      <c r="B36" s="15">
        <v>0</v>
      </c>
      <c r="C36" s="15">
        <v>0</v>
      </c>
      <c r="D36" s="15">
        <v>0</v>
      </c>
      <c r="E36" s="15">
        <v>22.222222222222221</v>
      </c>
      <c r="F36" s="15">
        <v>44.444444444444443</v>
      </c>
      <c r="G36" s="15">
        <v>33.333333333333329</v>
      </c>
      <c r="H36" s="15">
        <v>0</v>
      </c>
      <c r="I36" s="15">
        <v>0</v>
      </c>
      <c r="J36" s="15">
        <v>0</v>
      </c>
      <c r="K36" s="15">
        <v>100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1:34" ht="15.75" thickBot="1" x14ac:dyDescent="0.3">
      <c r="A37" s="2" t="s">
        <v>81</v>
      </c>
      <c r="B37" s="15">
        <v>0</v>
      </c>
      <c r="C37" s="15">
        <v>0</v>
      </c>
      <c r="D37" s="15">
        <v>0</v>
      </c>
      <c r="E37" s="15">
        <v>100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100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</row>
    <row r="38" spans="1:34" ht="15.75" thickBot="1" x14ac:dyDescent="0.3">
      <c r="A38" s="2" t="s">
        <v>82</v>
      </c>
      <c r="B38" s="15">
        <v>0</v>
      </c>
      <c r="C38" s="15">
        <v>0</v>
      </c>
      <c r="D38" s="15">
        <v>0</v>
      </c>
      <c r="E38" s="15">
        <v>97.5</v>
      </c>
      <c r="F38" s="15">
        <v>2.5</v>
      </c>
      <c r="G38" s="15">
        <v>0</v>
      </c>
      <c r="H38" s="15">
        <v>0</v>
      </c>
      <c r="I38" s="15">
        <v>0</v>
      </c>
      <c r="J38" s="15">
        <v>0</v>
      </c>
      <c r="K38" s="15">
        <v>100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1:34" ht="15.75" thickBot="1" x14ac:dyDescent="0.3">
      <c r="A39" s="2" t="s">
        <v>83</v>
      </c>
      <c r="B39" s="15">
        <v>0</v>
      </c>
      <c r="C39" s="15">
        <v>0</v>
      </c>
      <c r="D39" s="15">
        <v>0</v>
      </c>
      <c r="E39" s="15">
        <v>22.222222222222221</v>
      </c>
      <c r="F39" s="15">
        <v>77.777777777777786</v>
      </c>
      <c r="G39" s="15">
        <v>0</v>
      </c>
      <c r="H39" s="15">
        <v>0</v>
      </c>
      <c r="I39" s="15">
        <v>0</v>
      </c>
      <c r="J39" s="15">
        <v>0</v>
      </c>
      <c r="K39" s="15">
        <v>100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1:34" ht="15.75" thickBot="1" x14ac:dyDescent="0.3">
      <c r="A40" s="2" t="s">
        <v>84</v>
      </c>
      <c r="B40" s="15">
        <v>1.015228426395939</v>
      </c>
      <c r="C40" s="15">
        <v>2.7072758037225042</v>
      </c>
      <c r="D40" s="15">
        <v>0</v>
      </c>
      <c r="E40" s="15">
        <v>71.912013536379021</v>
      </c>
      <c r="F40" s="15">
        <v>0</v>
      </c>
      <c r="G40" s="15">
        <v>20.304568527918782</v>
      </c>
      <c r="H40" s="15">
        <v>4.0609137055837561</v>
      </c>
      <c r="I40" s="15">
        <v>0</v>
      </c>
      <c r="J40" s="15">
        <v>0</v>
      </c>
      <c r="K40" s="15">
        <v>100</v>
      </c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1:34" ht="15.75" thickBot="1" x14ac:dyDescent="0.3">
      <c r="A41" s="2" t="s">
        <v>85</v>
      </c>
      <c r="B41" s="15">
        <v>0</v>
      </c>
      <c r="C41" s="15">
        <v>0</v>
      </c>
      <c r="D41" s="15">
        <v>0</v>
      </c>
      <c r="E41" s="15">
        <v>72.262773722627742</v>
      </c>
      <c r="F41" s="15">
        <v>13.138686131386862</v>
      </c>
      <c r="G41" s="15">
        <v>14.5985401459854</v>
      </c>
      <c r="H41" s="15">
        <v>0</v>
      </c>
      <c r="I41" s="15">
        <v>0</v>
      </c>
      <c r="J41" s="15">
        <v>0</v>
      </c>
      <c r="K41" s="15">
        <v>100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1:34" ht="15.75" thickBot="1" x14ac:dyDescent="0.3">
      <c r="A42" s="2" t="s">
        <v>86</v>
      </c>
      <c r="B42" s="15">
        <v>0</v>
      </c>
      <c r="C42" s="15">
        <v>0</v>
      </c>
      <c r="D42" s="15">
        <v>0</v>
      </c>
      <c r="E42" s="15">
        <v>96.703296703296701</v>
      </c>
      <c r="F42" s="15">
        <v>0</v>
      </c>
      <c r="G42" s="15">
        <v>0</v>
      </c>
      <c r="H42" s="15">
        <v>3.296703296703297</v>
      </c>
      <c r="I42" s="15">
        <v>0</v>
      </c>
      <c r="J42" s="15">
        <v>0</v>
      </c>
      <c r="K42" s="15">
        <v>100</v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1:34" ht="15.75" thickBot="1" x14ac:dyDescent="0.3">
      <c r="A43" s="2" t="s">
        <v>87</v>
      </c>
      <c r="B43" s="15">
        <v>0</v>
      </c>
      <c r="C43" s="15">
        <v>29.787234042553191</v>
      </c>
      <c r="D43" s="15">
        <v>0</v>
      </c>
      <c r="E43" s="15">
        <v>63.829787234042556</v>
      </c>
      <c r="F43" s="15">
        <v>6.3829787234042552</v>
      </c>
      <c r="G43" s="15">
        <v>0</v>
      </c>
      <c r="H43" s="15">
        <v>0</v>
      </c>
      <c r="I43" s="15">
        <v>0</v>
      </c>
      <c r="J43" s="15">
        <v>0</v>
      </c>
      <c r="K43" s="15">
        <v>100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1:34" ht="15.75" thickBot="1" x14ac:dyDescent="0.3">
      <c r="A44" s="2" t="s">
        <v>88</v>
      </c>
      <c r="B44" s="15">
        <v>1.1194029850746268</v>
      </c>
      <c r="C44" s="15">
        <v>75.373134328358205</v>
      </c>
      <c r="D44" s="15">
        <v>0</v>
      </c>
      <c r="E44" s="15">
        <v>22.014925373134329</v>
      </c>
      <c r="F44" s="15">
        <v>0</v>
      </c>
      <c r="G44" s="15">
        <v>0</v>
      </c>
      <c r="H44" s="15">
        <v>1.4925373134328357</v>
      </c>
      <c r="I44" s="15">
        <v>0</v>
      </c>
      <c r="J44" s="15">
        <v>0</v>
      </c>
      <c r="K44" s="15">
        <v>100</v>
      </c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1:34" ht="15.75" thickBot="1" x14ac:dyDescent="0.3">
      <c r="A45" s="2" t="s">
        <v>89</v>
      </c>
      <c r="B45" s="15">
        <v>0</v>
      </c>
      <c r="C45" s="15">
        <v>0</v>
      </c>
      <c r="D45" s="15">
        <v>0</v>
      </c>
      <c r="E45" s="15">
        <v>100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100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  <row r="46" spans="1:34" ht="15.75" thickBot="1" x14ac:dyDescent="0.3">
      <c r="A46" s="2" t="s">
        <v>90</v>
      </c>
      <c r="B46" s="15">
        <v>0</v>
      </c>
      <c r="C46" s="15">
        <v>0</v>
      </c>
      <c r="D46" s="15">
        <v>0</v>
      </c>
      <c r="E46" s="15">
        <v>29.20353982300885</v>
      </c>
      <c r="F46" s="15">
        <v>70.796460176991147</v>
      </c>
      <c r="G46" s="15">
        <v>0</v>
      </c>
      <c r="H46" s="15">
        <v>0</v>
      </c>
      <c r="I46" s="15">
        <v>0</v>
      </c>
      <c r="J46" s="15">
        <v>0</v>
      </c>
      <c r="K46" s="15">
        <v>100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1:34" ht="15.75" thickBot="1" x14ac:dyDescent="0.3">
      <c r="A47" s="2" t="s">
        <v>156</v>
      </c>
      <c r="B47" s="15">
        <v>0</v>
      </c>
      <c r="C47" s="15">
        <v>0</v>
      </c>
      <c r="D47" s="15">
        <v>0</v>
      </c>
      <c r="E47" s="15">
        <v>71.428571428571431</v>
      </c>
      <c r="F47" s="15">
        <v>28.571428571428569</v>
      </c>
      <c r="G47" s="15">
        <v>0</v>
      </c>
      <c r="H47" s="15">
        <v>0</v>
      </c>
      <c r="I47" s="15">
        <v>0</v>
      </c>
      <c r="J47" s="15">
        <v>0</v>
      </c>
      <c r="K47" s="15">
        <v>100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  <row r="48" spans="1:34" ht="15.75" thickBot="1" x14ac:dyDescent="0.3">
      <c r="A48" s="2" t="s">
        <v>91</v>
      </c>
      <c r="B48" s="15">
        <v>0</v>
      </c>
      <c r="C48" s="15">
        <v>0</v>
      </c>
      <c r="D48" s="15">
        <v>0</v>
      </c>
      <c r="E48" s="15">
        <v>78.571428571428569</v>
      </c>
      <c r="F48" s="15">
        <v>21.428571428571427</v>
      </c>
      <c r="G48" s="15">
        <v>0</v>
      </c>
      <c r="H48" s="15">
        <v>0</v>
      </c>
      <c r="I48" s="15">
        <v>0</v>
      </c>
      <c r="J48" s="15">
        <v>0</v>
      </c>
      <c r="K48" s="15">
        <v>100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1:34" ht="15.75" thickBot="1" x14ac:dyDescent="0.3">
      <c r="A49" s="2" t="s">
        <v>92</v>
      </c>
      <c r="B49" s="15">
        <v>2.1739130434782608</v>
      </c>
      <c r="C49" s="15">
        <v>0</v>
      </c>
      <c r="D49" s="15">
        <v>0</v>
      </c>
      <c r="E49" s="15">
        <v>95.652173913043484</v>
      </c>
      <c r="F49" s="15">
        <v>0</v>
      </c>
      <c r="G49" s="15">
        <v>0</v>
      </c>
      <c r="H49" s="15">
        <v>2.1739130434782608</v>
      </c>
      <c r="I49" s="15">
        <v>0</v>
      </c>
      <c r="J49" s="15">
        <v>0</v>
      </c>
      <c r="K49" s="15">
        <v>100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</row>
    <row r="50" spans="1:34" ht="15.75" thickBot="1" x14ac:dyDescent="0.3">
      <c r="A50" s="2" t="s">
        <v>93</v>
      </c>
      <c r="B50" s="15">
        <v>0</v>
      </c>
      <c r="C50" s="15">
        <v>0</v>
      </c>
      <c r="D50" s="15">
        <v>0</v>
      </c>
      <c r="E50" s="15">
        <v>0</v>
      </c>
      <c r="F50" s="15">
        <v>100</v>
      </c>
      <c r="G50" s="15">
        <v>0</v>
      </c>
      <c r="H50" s="15">
        <v>0</v>
      </c>
      <c r="I50" s="15">
        <v>0</v>
      </c>
      <c r="J50" s="15">
        <v>0</v>
      </c>
      <c r="K50" s="15">
        <v>100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</row>
    <row r="51" spans="1:34" ht="15.75" thickBot="1" x14ac:dyDescent="0.3">
      <c r="A51" s="2" t="s">
        <v>152</v>
      </c>
      <c r="B51" s="15">
        <v>0</v>
      </c>
      <c r="C51" s="15">
        <v>0</v>
      </c>
      <c r="D51" s="15">
        <v>0</v>
      </c>
      <c r="E51" s="15">
        <v>87.804878048780495</v>
      </c>
      <c r="F51" s="15">
        <v>2.4390243902439024</v>
      </c>
      <c r="G51" s="15">
        <v>4.8780487804878048</v>
      </c>
      <c r="H51" s="15">
        <v>4.8780487804878048</v>
      </c>
      <c r="I51" s="15">
        <v>0</v>
      </c>
      <c r="J51" s="15">
        <v>0</v>
      </c>
      <c r="K51" s="15">
        <v>100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</row>
    <row r="52" spans="1:34" ht="15.75" thickBot="1" x14ac:dyDescent="0.3">
      <c r="A52" s="2" t="s">
        <v>94</v>
      </c>
      <c r="B52" s="15">
        <v>0</v>
      </c>
      <c r="C52" s="15">
        <v>0</v>
      </c>
      <c r="D52" s="15">
        <v>0</v>
      </c>
      <c r="E52" s="15">
        <v>100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100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</row>
    <row r="53" spans="1:34" ht="15.75" thickBot="1" x14ac:dyDescent="0.3">
      <c r="A53" s="2" t="s">
        <v>95</v>
      </c>
      <c r="B53" s="15">
        <v>0</v>
      </c>
      <c r="C53" s="15">
        <v>0</v>
      </c>
      <c r="D53" s="15">
        <v>0</v>
      </c>
      <c r="E53" s="15">
        <v>100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100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</row>
    <row r="54" spans="1:34" ht="15.75" thickBot="1" x14ac:dyDescent="0.3">
      <c r="A54" s="2" t="s">
        <v>96</v>
      </c>
      <c r="B54" s="15">
        <v>0</v>
      </c>
      <c r="C54" s="15">
        <v>0</v>
      </c>
      <c r="D54" s="15">
        <v>0</v>
      </c>
      <c r="E54" s="15">
        <v>62.807017543859644</v>
      </c>
      <c r="F54" s="15">
        <v>37.192982456140349</v>
      </c>
      <c r="G54" s="15">
        <v>0</v>
      </c>
      <c r="H54" s="15">
        <v>0</v>
      </c>
      <c r="I54" s="15">
        <v>0</v>
      </c>
      <c r="J54" s="15">
        <v>0</v>
      </c>
      <c r="K54" s="15">
        <v>100</v>
      </c>
    </row>
    <row r="55" spans="1:34" ht="15.75" thickBot="1" x14ac:dyDescent="0.3">
      <c r="A55" s="2" t="s">
        <v>97</v>
      </c>
      <c r="B55" s="15">
        <v>1.6722408026755853</v>
      </c>
      <c r="C55" s="15">
        <v>1.2263099219620959</v>
      </c>
      <c r="D55" s="15">
        <v>2.229654403567447</v>
      </c>
      <c r="E55" s="15">
        <v>77.257525083612038</v>
      </c>
      <c r="F55" s="15">
        <v>14.604236343366777</v>
      </c>
      <c r="G55" s="15">
        <v>3.0100334448160537</v>
      </c>
      <c r="H55" s="15">
        <v>0</v>
      </c>
      <c r="I55" s="15">
        <v>0</v>
      </c>
      <c r="J55" s="15">
        <v>0</v>
      </c>
      <c r="K55" s="15">
        <v>100</v>
      </c>
    </row>
    <row r="56" spans="1:34" ht="15.75" thickBot="1" x14ac:dyDescent="0.3">
      <c r="A56" s="2" t="s">
        <v>98</v>
      </c>
      <c r="B56" s="15">
        <v>0</v>
      </c>
      <c r="C56" s="15">
        <v>14.285714285714285</v>
      </c>
      <c r="D56" s="15">
        <v>0</v>
      </c>
      <c r="E56" s="15">
        <v>73.333333333333329</v>
      </c>
      <c r="F56" s="15">
        <v>10.476190476190476</v>
      </c>
      <c r="G56" s="15">
        <v>1.9047619047619049</v>
      </c>
      <c r="H56" s="15">
        <v>0</v>
      </c>
      <c r="I56" s="15">
        <v>0</v>
      </c>
      <c r="J56" s="15">
        <v>0</v>
      </c>
      <c r="K56" s="15">
        <v>100</v>
      </c>
    </row>
    <row r="57" spans="1:34" ht="15.75" thickBot="1" x14ac:dyDescent="0.3">
      <c r="A57" s="2" t="s">
        <v>99</v>
      </c>
      <c r="B57" s="15">
        <v>100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100</v>
      </c>
    </row>
    <row r="58" spans="1:34" ht="15.75" thickBot="1" x14ac:dyDescent="0.3">
      <c r="A58" s="2" t="s">
        <v>100</v>
      </c>
      <c r="B58" s="15">
        <v>0</v>
      </c>
      <c r="C58" s="15">
        <v>0</v>
      </c>
      <c r="D58" s="15">
        <v>0</v>
      </c>
      <c r="E58" s="15">
        <v>85.714285714285708</v>
      </c>
      <c r="F58" s="15">
        <v>14.285714285714285</v>
      </c>
      <c r="G58" s="15">
        <v>0</v>
      </c>
      <c r="H58" s="15">
        <v>0</v>
      </c>
      <c r="I58" s="15">
        <v>0</v>
      </c>
      <c r="J58" s="15">
        <v>0</v>
      </c>
      <c r="K58" s="15">
        <v>100</v>
      </c>
    </row>
    <row r="59" spans="1:34" ht="15.75" thickBot="1" x14ac:dyDescent="0.3">
      <c r="A59" s="2" t="s">
        <v>101</v>
      </c>
      <c r="B59" s="15">
        <v>0</v>
      </c>
      <c r="C59" s="15">
        <v>0</v>
      </c>
      <c r="D59" s="15">
        <v>0</v>
      </c>
      <c r="E59" s="15">
        <v>100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100</v>
      </c>
    </row>
    <row r="60" spans="1:34" ht="15.75" thickBot="1" x14ac:dyDescent="0.3">
      <c r="A60" s="2" t="s">
        <v>102</v>
      </c>
      <c r="B60" s="15">
        <v>0</v>
      </c>
      <c r="C60" s="15">
        <v>0</v>
      </c>
      <c r="D60" s="15">
        <v>0</v>
      </c>
      <c r="E60" s="15">
        <v>100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100</v>
      </c>
    </row>
    <row r="61" spans="1:34" ht="15.75" thickBot="1" x14ac:dyDescent="0.3">
      <c r="A61" s="2" t="s">
        <v>103</v>
      </c>
      <c r="B61" s="15">
        <v>1.3698630136986301</v>
      </c>
      <c r="C61" s="15">
        <v>0</v>
      </c>
      <c r="D61" s="15">
        <v>0</v>
      </c>
      <c r="E61" s="15">
        <v>80.821917808219183</v>
      </c>
      <c r="F61" s="15">
        <v>17.80821917808219</v>
      </c>
      <c r="G61" s="15">
        <v>0</v>
      </c>
      <c r="H61" s="15">
        <v>0</v>
      </c>
      <c r="I61" s="15">
        <v>0</v>
      </c>
      <c r="J61" s="15">
        <v>0</v>
      </c>
      <c r="K61" s="15">
        <v>100</v>
      </c>
    </row>
    <row r="62" spans="1:34" ht="15.75" thickBot="1" x14ac:dyDescent="0.3">
      <c r="A62" s="2" t="s">
        <v>104</v>
      </c>
      <c r="B62" s="15" t="s">
        <v>158</v>
      </c>
      <c r="C62" s="15" t="s">
        <v>158</v>
      </c>
      <c r="D62" s="15" t="s">
        <v>158</v>
      </c>
      <c r="E62" s="15" t="s">
        <v>158</v>
      </c>
      <c r="F62" s="15" t="s">
        <v>158</v>
      </c>
      <c r="G62" s="15" t="s">
        <v>158</v>
      </c>
      <c r="H62" s="15" t="s">
        <v>158</v>
      </c>
      <c r="I62" s="15" t="s">
        <v>158</v>
      </c>
      <c r="J62" s="15" t="s">
        <v>158</v>
      </c>
      <c r="K62" s="15" t="s">
        <v>158</v>
      </c>
    </row>
    <row r="63" spans="1:34" ht="15.75" thickBot="1" x14ac:dyDescent="0.3">
      <c r="A63" s="2" t="s">
        <v>105</v>
      </c>
      <c r="B63" s="15">
        <v>0</v>
      </c>
      <c r="C63" s="15">
        <v>0</v>
      </c>
      <c r="D63" s="15">
        <v>0</v>
      </c>
      <c r="E63" s="15">
        <v>100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100</v>
      </c>
    </row>
    <row r="64" spans="1:34" ht="15.75" thickBot="1" x14ac:dyDescent="0.3">
      <c r="A64" s="2" t="s">
        <v>106</v>
      </c>
      <c r="B64" s="15">
        <v>0</v>
      </c>
      <c r="C64" s="15">
        <v>0</v>
      </c>
      <c r="D64" s="15">
        <v>0</v>
      </c>
      <c r="E64" s="15">
        <v>27.659574468085108</v>
      </c>
      <c r="F64" s="15">
        <v>2.1276595744680851</v>
      </c>
      <c r="G64" s="15">
        <v>70.212765957446805</v>
      </c>
      <c r="H64" s="15">
        <v>0</v>
      </c>
      <c r="I64" s="15">
        <v>0</v>
      </c>
      <c r="J64" s="15">
        <v>0</v>
      </c>
      <c r="K64" s="15">
        <v>100</v>
      </c>
    </row>
    <row r="65" spans="1:11" ht="15.75" thickBot="1" x14ac:dyDescent="0.3">
      <c r="A65" s="2" t="s">
        <v>107</v>
      </c>
      <c r="B65" s="15">
        <v>0</v>
      </c>
      <c r="C65" s="15">
        <v>0</v>
      </c>
      <c r="D65" s="15">
        <v>0</v>
      </c>
      <c r="E65" s="15">
        <v>63.157894736842103</v>
      </c>
      <c r="F65" s="15">
        <v>36.84210526315789</v>
      </c>
      <c r="G65" s="15">
        <v>0</v>
      </c>
      <c r="H65" s="15">
        <v>0</v>
      </c>
      <c r="I65" s="15">
        <v>0</v>
      </c>
      <c r="J65" s="15">
        <v>0</v>
      </c>
      <c r="K65" s="15">
        <v>100</v>
      </c>
    </row>
    <row r="66" spans="1:11" ht="15.75" thickBot="1" x14ac:dyDescent="0.3">
      <c r="A66" s="2" t="s">
        <v>153</v>
      </c>
      <c r="B66" s="15">
        <v>0</v>
      </c>
      <c r="C66" s="15">
        <v>0</v>
      </c>
      <c r="D66" s="15">
        <v>0</v>
      </c>
      <c r="E66" s="15">
        <v>100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100</v>
      </c>
    </row>
    <row r="67" spans="1:11" ht="15.75" thickBot="1" x14ac:dyDescent="0.3">
      <c r="A67" s="2" t="s">
        <v>108</v>
      </c>
      <c r="B67" s="15">
        <v>0</v>
      </c>
      <c r="C67" s="15">
        <v>0</v>
      </c>
      <c r="D67" s="15">
        <v>0</v>
      </c>
      <c r="E67" s="15">
        <v>66.666666666666657</v>
      </c>
      <c r="F67" s="15">
        <v>33.333333333333329</v>
      </c>
      <c r="G67" s="15">
        <v>0</v>
      </c>
      <c r="H67" s="15">
        <v>0</v>
      </c>
      <c r="I67" s="15">
        <v>0</v>
      </c>
      <c r="J67" s="15">
        <v>0</v>
      </c>
      <c r="K67" s="15">
        <v>100</v>
      </c>
    </row>
    <row r="68" spans="1:11" ht="15.75" thickBot="1" x14ac:dyDescent="0.3">
      <c r="A68" s="2" t="s">
        <v>109</v>
      </c>
      <c r="B68" s="15">
        <v>0</v>
      </c>
      <c r="C68" s="15">
        <v>0</v>
      </c>
      <c r="D68" s="15">
        <v>0</v>
      </c>
      <c r="E68" s="15">
        <v>86.956521739130437</v>
      </c>
      <c r="F68" s="15">
        <v>10.869565217391305</v>
      </c>
      <c r="G68" s="15">
        <v>0</v>
      </c>
      <c r="H68" s="15">
        <v>2.1739130434782608</v>
      </c>
      <c r="I68" s="15">
        <v>0</v>
      </c>
      <c r="J68" s="15">
        <v>0</v>
      </c>
      <c r="K68" s="15">
        <v>100</v>
      </c>
    </row>
    <row r="69" spans="1:11" ht="15.75" thickBot="1" x14ac:dyDescent="0.3">
      <c r="A69" s="2" t="s">
        <v>110</v>
      </c>
      <c r="B69" s="15">
        <v>0</v>
      </c>
      <c r="C69" s="15">
        <v>0.50505050505050508</v>
      </c>
      <c r="D69" s="15">
        <v>3.0303030303030303</v>
      </c>
      <c r="E69" s="15">
        <v>90.404040404040416</v>
      </c>
      <c r="F69" s="15">
        <v>4.5454545454545459</v>
      </c>
      <c r="G69" s="15">
        <v>1.5151515151515151</v>
      </c>
      <c r="H69" s="15">
        <v>0</v>
      </c>
      <c r="I69" s="15">
        <v>0</v>
      </c>
      <c r="J69" s="15">
        <v>0</v>
      </c>
      <c r="K69" s="15">
        <v>100</v>
      </c>
    </row>
    <row r="70" spans="1:11" ht="15.75" thickBot="1" x14ac:dyDescent="0.3">
      <c r="A70" s="2" t="s">
        <v>111</v>
      </c>
      <c r="B70" s="15">
        <v>0</v>
      </c>
      <c r="C70" s="15">
        <v>0</v>
      </c>
      <c r="D70" s="15">
        <v>0</v>
      </c>
      <c r="E70" s="15">
        <v>50</v>
      </c>
      <c r="F70" s="15">
        <v>0</v>
      </c>
      <c r="G70" s="15">
        <v>25</v>
      </c>
      <c r="H70" s="15">
        <v>25</v>
      </c>
      <c r="I70" s="15">
        <v>0</v>
      </c>
      <c r="J70" s="15">
        <v>0</v>
      </c>
      <c r="K70" s="15">
        <v>100</v>
      </c>
    </row>
    <row r="71" spans="1:11" ht="15.75" thickBot="1" x14ac:dyDescent="0.3">
      <c r="A71" s="2" t="s">
        <v>112</v>
      </c>
      <c r="B71" s="15">
        <v>0.2540220152413209</v>
      </c>
      <c r="C71" s="15">
        <v>0.76206604572396275</v>
      </c>
      <c r="D71" s="15">
        <v>0</v>
      </c>
      <c r="E71" s="15">
        <v>97.883149872988994</v>
      </c>
      <c r="F71" s="15">
        <v>0.5080440304826418</v>
      </c>
      <c r="G71" s="15">
        <v>0.59271803556308211</v>
      </c>
      <c r="H71" s="15">
        <v>0</v>
      </c>
      <c r="I71" s="15">
        <v>0</v>
      </c>
      <c r="J71" s="15">
        <v>0</v>
      </c>
      <c r="K71" s="15">
        <v>100</v>
      </c>
    </row>
    <row r="72" spans="1:11" ht="15.75" thickBot="1" x14ac:dyDescent="0.3">
      <c r="A72" s="2" t="s">
        <v>113</v>
      </c>
      <c r="B72" s="15">
        <v>0</v>
      </c>
      <c r="C72" s="15">
        <v>0</v>
      </c>
      <c r="D72" s="15">
        <v>0</v>
      </c>
      <c r="E72" s="15">
        <v>72.727272727272734</v>
      </c>
      <c r="F72" s="15">
        <v>27.27272727272727</v>
      </c>
      <c r="G72" s="15">
        <v>0</v>
      </c>
      <c r="H72" s="15">
        <v>0</v>
      </c>
      <c r="I72" s="15">
        <v>0</v>
      </c>
      <c r="J72" s="15">
        <v>0</v>
      </c>
      <c r="K72" s="15">
        <v>100</v>
      </c>
    </row>
    <row r="73" spans="1:11" ht="15.75" thickBot="1" x14ac:dyDescent="0.3">
      <c r="A73" s="2" t="s">
        <v>114</v>
      </c>
      <c r="B73" s="15">
        <v>0</v>
      </c>
      <c r="C73" s="15">
        <v>0</v>
      </c>
      <c r="D73" s="15">
        <v>0</v>
      </c>
      <c r="E73" s="15">
        <v>63.380281690140848</v>
      </c>
      <c r="F73" s="15">
        <v>0</v>
      </c>
      <c r="G73" s="15">
        <v>36.619718309859159</v>
      </c>
      <c r="H73" s="15">
        <v>0</v>
      </c>
      <c r="I73" s="15">
        <v>0</v>
      </c>
      <c r="J73" s="15">
        <v>0</v>
      </c>
      <c r="K73" s="15">
        <v>100</v>
      </c>
    </row>
    <row r="74" spans="1:11" ht="15.75" thickBot="1" x14ac:dyDescent="0.3">
      <c r="A74" s="2" t="s">
        <v>115</v>
      </c>
      <c r="B74" s="15">
        <v>0</v>
      </c>
      <c r="C74" s="15">
        <v>0</v>
      </c>
      <c r="D74" s="15">
        <v>0</v>
      </c>
      <c r="E74" s="15">
        <v>100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100</v>
      </c>
    </row>
    <row r="75" spans="1:11" ht="15.75" thickBot="1" x14ac:dyDescent="0.3">
      <c r="A75" s="2" t="s">
        <v>116</v>
      </c>
      <c r="B75" s="15">
        <v>0</v>
      </c>
      <c r="C75" s="15">
        <v>0</v>
      </c>
      <c r="D75" s="15">
        <v>0</v>
      </c>
      <c r="E75" s="15">
        <v>97.014925373134332</v>
      </c>
      <c r="F75" s="15">
        <v>2.9850746268656714</v>
      </c>
      <c r="G75" s="15">
        <v>0</v>
      </c>
      <c r="H75" s="15">
        <v>0</v>
      </c>
      <c r="I75" s="15">
        <v>0</v>
      </c>
      <c r="J75" s="15">
        <v>0</v>
      </c>
      <c r="K75" s="15">
        <v>100</v>
      </c>
    </row>
    <row r="76" spans="1:11" ht="15.75" thickBot="1" x14ac:dyDescent="0.3">
      <c r="A76" s="2" t="s">
        <v>117</v>
      </c>
      <c r="B76" s="15">
        <v>0</v>
      </c>
      <c r="C76" s="15">
        <v>19.565217391304348</v>
      </c>
      <c r="D76" s="15">
        <v>0</v>
      </c>
      <c r="E76" s="15">
        <v>80.434782608695656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100</v>
      </c>
    </row>
    <row r="77" spans="1:11" ht="15.75" thickBot="1" x14ac:dyDescent="0.3">
      <c r="A77" s="2" t="s">
        <v>118</v>
      </c>
      <c r="B77" s="15">
        <v>0</v>
      </c>
      <c r="C77" s="15">
        <v>2.4952015355086372</v>
      </c>
      <c r="D77" s="15">
        <v>1.3435700575815739</v>
      </c>
      <c r="E77" s="15">
        <v>84.836852207293674</v>
      </c>
      <c r="F77" s="15">
        <v>11.324376199616124</v>
      </c>
      <c r="G77" s="15">
        <v>0</v>
      </c>
      <c r="H77" s="15">
        <v>0</v>
      </c>
      <c r="I77" s="15">
        <v>0</v>
      </c>
      <c r="J77" s="15">
        <v>0</v>
      </c>
      <c r="K77" s="15">
        <v>100</v>
      </c>
    </row>
    <row r="78" spans="1:11" ht="15.75" thickBot="1" x14ac:dyDescent="0.3">
      <c r="A78" s="2" t="s">
        <v>119</v>
      </c>
      <c r="B78" s="15">
        <v>0</v>
      </c>
      <c r="C78" s="15">
        <v>0</v>
      </c>
      <c r="D78" s="15">
        <v>0</v>
      </c>
      <c r="E78" s="15">
        <v>77.41935483870968</v>
      </c>
      <c r="F78" s="15">
        <v>22.58064516129032</v>
      </c>
      <c r="G78" s="15">
        <v>0</v>
      </c>
      <c r="H78" s="15">
        <v>0</v>
      </c>
      <c r="I78" s="15">
        <v>0</v>
      </c>
      <c r="J78" s="15">
        <v>0</v>
      </c>
      <c r="K78" s="15">
        <v>100</v>
      </c>
    </row>
    <row r="79" spans="1:11" ht="15.75" thickBot="1" x14ac:dyDescent="0.3">
      <c r="A79" s="2" t="s">
        <v>120</v>
      </c>
      <c r="B79" s="15">
        <v>0</v>
      </c>
      <c r="C79" s="15">
        <v>0</v>
      </c>
      <c r="D79" s="15">
        <v>0</v>
      </c>
      <c r="E79" s="15">
        <v>66.666666666666657</v>
      </c>
      <c r="F79" s="15">
        <v>33.333333333333329</v>
      </c>
      <c r="G79" s="15">
        <v>0</v>
      </c>
      <c r="H79" s="15">
        <v>0</v>
      </c>
      <c r="I79" s="15">
        <v>0</v>
      </c>
      <c r="J79" s="15">
        <v>0</v>
      </c>
      <c r="K79" s="15">
        <v>100</v>
      </c>
    </row>
    <row r="80" spans="1:11" ht="15.75" thickBot="1" x14ac:dyDescent="0.3">
      <c r="A80" s="2" t="s">
        <v>121</v>
      </c>
      <c r="B80" s="15" t="s">
        <v>158</v>
      </c>
      <c r="C80" s="15" t="s">
        <v>158</v>
      </c>
      <c r="D80" s="15" t="s">
        <v>158</v>
      </c>
      <c r="E80" s="15" t="s">
        <v>158</v>
      </c>
      <c r="F80" s="15" t="s">
        <v>158</v>
      </c>
      <c r="G80" s="15" t="s">
        <v>158</v>
      </c>
      <c r="H80" s="15" t="s">
        <v>158</v>
      </c>
      <c r="I80" s="15" t="s">
        <v>158</v>
      </c>
      <c r="J80" s="15" t="s">
        <v>158</v>
      </c>
      <c r="K80" s="15" t="s">
        <v>158</v>
      </c>
    </row>
    <row r="81" spans="1:11" ht="15.75" thickBot="1" x14ac:dyDescent="0.3">
      <c r="A81" s="2" t="s">
        <v>122</v>
      </c>
      <c r="B81" s="15">
        <v>0</v>
      </c>
      <c r="C81" s="15">
        <v>0</v>
      </c>
      <c r="D81" s="15">
        <v>0</v>
      </c>
      <c r="E81" s="15">
        <v>98.198198198198199</v>
      </c>
      <c r="F81" s="15">
        <v>1.8018018018018018</v>
      </c>
      <c r="G81" s="15">
        <v>0</v>
      </c>
      <c r="H81" s="15">
        <v>0</v>
      </c>
      <c r="I81" s="15">
        <v>0</v>
      </c>
      <c r="J81" s="15">
        <v>0</v>
      </c>
      <c r="K81" s="15">
        <v>100</v>
      </c>
    </row>
    <row r="82" spans="1:11" ht="15.75" thickBot="1" x14ac:dyDescent="0.3">
      <c r="A82" s="2" t="s">
        <v>123</v>
      </c>
      <c r="B82" s="15">
        <v>0</v>
      </c>
      <c r="C82" s="15">
        <v>0</v>
      </c>
      <c r="D82" s="15">
        <v>0</v>
      </c>
      <c r="E82" s="15">
        <v>92.857142857142861</v>
      </c>
      <c r="F82" s="15">
        <v>7.1428571428571423</v>
      </c>
      <c r="G82" s="15">
        <v>0</v>
      </c>
      <c r="H82" s="15">
        <v>0</v>
      </c>
      <c r="I82" s="15">
        <v>0</v>
      </c>
      <c r="J82" s="15">
        <v>0</v>
      </c>
      <c r="K82" s="15">
        <v>100</v>
      </c>
    </row>
    <row r="83" spans="1:11" ht="15.75" thickBot="1" x14ac:dyDescent="0.3">
      <c r="A83" s="2" t="s">
        <v>124</v>
      </c>
      <c r="B83" s="15">
        <v>0.99009900990099009</v>
      </c>
      <c r="C83" s="15">
        <v>0.99009900990099009</v>
      </c>
      <c r="D83" s="15">
        <v>0</v>
      </c>
      <c r="E83" s="15">
        <v>93.069306930693074</v>
      </c>
      <c r="F83" s="15">
        <v>4.9504950495049505</v>
      </c>
      <c r="G83" s="15">
        <v>0</v>
      </c>
      <c r="H83" s="15">
        <v>0</v>
      </c>
      <c r="I83" s="15">
        <v>0</v>
      </c>
      <c r="J83" s="15">
        <v>0</v>
      </c>
      <c r="K83" s="15">
        <v>100</v>
      </c>
    </row>
    <row r="84" spans="1:11" ht="15.75" thickBot="1" x14ac:dyDescent="0.3">
      <c r="A84" s="2" t="s">
        <v>125</v>
      </c>
      <c r="B84" s="15">
        <v>0.3236245954692557</v>
      </c>
      <c r="C84" s="15">
        <v>0.97087378640776689</v>
      </c>
      <c r="D84" s="15">
        <v>0</v>
      </c>
      <c r="E84" s="15">
        <v>94.498381877022652</v>
      </c>
      <c r="F84" s="15">
        <v>0.64724919093851141</v>
      </c>
      <c r="G84" s="15">
        <v>0.97087378640776689</v>
      </c>
      <c r="H84" s="15">
        <v>2.5889967637540456</v>
      </c>
      <c r="I84" s="15">
        <v>0</v>
      </c>
      <c r="J84" s="15">
        <v>0</v>
      </c>
      <c r="K84" s="15">
        <v>100</v>
      </c>
    </row>
    <row r="85" spans="1:11" ht="15.75" thickBot="1" x14ac:dyDescent="0.3">
      <c r="A85" s="2" t="s">
        <v>126</v>
      </c>
      <c r="B85" s="15">
        <v>0</v>
      </c>
      <c r="C85" s="15">
        <v>0</v>
      </c>
      <c r="D85" s="15">
        <v>0</v>
      </c>
      <c r="E85" s="15">
        <v>85.714285714285708</v>
      </c>
      <c r="F85" s="15">
        <v>14.285714285714285</v>
      </c>
      <c r="G85" s="15">
        <v>0</v>
      </c>
      <c r="H85" s="15">
        <v>0</v>
      </c>
      <c r="I85" s="15">
        <v>0</v>
      </c>
      <c r="J85" s="15">
        <v>0</v>
      </c>
      <c r="K85" s="15">
        <v>100</v>
      </c>
    </row>
    <row r="86" spans="1:11" ht="15.75" thickBot="1" x14ac:dyDescent="0.3">
      <c r="A86" s="2" t="s">
        <v>127</v>
      </c>
      <c r="B86" s="15">
        <v>0</v>
      </c>
      <c r="C86" s="15">
        <v>0</v>
      </c>
      <c r="D86" s="15">
        <v>0</v>
      </c>
      <c r="E86" s="15">
        <v>100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100</v>
      </c>
    </row>
    <row r="87" spans="1:11" ht="15.75" thickBot="1" x14ac:dyDescent="0.3">
      <c r="A87" s="2" t="s">
        <v>128</v>
      </c>
      <c r="B87" s="15">
        <v>0</v>
      </c>
      <c r="C87" s="15">
        <v>0</v>
      </c>
      <c r="D87" s="15">
        <v>0</v>
      </c>
      <c r="E87" s="15">
        <v>80</v>
      </c>
      <c r="F87" s="15">
        <v>20</v>
      </c>
      <c r="G87" s="15">
        <v>0</v>
      </c>
      <c r="H87" s="15">
        <v>0</v>
      </c>
      <c r="I87" s="15">
        <v>0</v>
      </c>
      <c r="J87" s="15">
        <v>0</v>
      </c>
      <c r="K87" s="15">
        <v>100</v>
      </c>
    </row>
    <row r="88" spans="1:11" ht="15.75" thickBot="1" x14ac:dyDescent="0.3">
      <c r="A88" s="2" t="s">
        <v>129</v>
      </c>
      <c r="B88" s="15">
        <v>0</v>
      </c>
      <c r="C88" s="15">
        <v>0</v>
      </c>
      <c r="D88" s="15">
        <v>0</v>
      </c>
      <c r="E88" s="15">
        <v>50</v>
      </c>
      <c r="F88" s="15">
        <v>6.25</v>
      </c>
      <c r="G88" s="15">
        <v>0</v>
      </c>
      <c r="H88" s="15">
        <v>43.75</v>
      </c>
      <c r="I88" s="15">
        <v>0</v>
      </c>
      <c r="J88" s="15">
        <v>0</v>
      </c>
      <c r="K88" s="15">
        <v>100</v>
      </c>
    </row>
    <row r="89" spans="1:11" ht="15.75" thickBot="1" x14ac:dyDescent="0.3">
      <c r="A89" s="2" t="s">
        <v>130</v>
      </c>
      <c r="B89" s="15">
        <v>0</v>
      </c>
      <c r="C89" s="15">
        <v>66.796875</v>
      </c>
      <c r="D89" s="15">
        <v>0</v>
      </c>
      <c r="E89" s="15">
        <v>7.8125</v>
      </c>
      <c r="F89" s="15">
        <v>0</v>
      </c>
      <c r="G89" s="15">
        <v>16.015625</v>
      </c>
      <c r="H89" s="15">
        <v>9.375</v>
      </c>
      <c r="I89" s="15">
        <v>0</v>
      </c>
      <c r="J89" s="15">
        <v>0</v>
      </c>
      <c r="K89" s="15">
        <v>100</v>
      </c>
    </row>
    <row r="90" spans="1:11" ht="15.75" thickBot="1" x14ac:dyDescent="0.3">
      <c r="A90" s="2" t="s">
        <v>131</v>
      </c>
      <c r="B90" s="15">
        <v>0</v>
      </c>
      <c r="C90" s="15">
        <v>0</v>
      </c>
      <c r="D90" s="15">
        <v>0</v>
      </c>
      <c r="E90" s="15">
        <v>90.322580645161281</v>
      </c>
      <c r="F90" s="15">
        <v>9.67741935483871</v>
      </c>
      <c r="G90" s="15">
        <v>0</v>
      </c>
      <c r="H90" s="15">
        <v>0</v>
      </c>
      <c r="I90" s="15">
        <v>0</v>
      </c>
      <c r="J90" s="15">
        <v>0</v>
      </c>
      <c r="K90" s="15">
        <v>100</v>
      </c>
    </row>
    <row r="91" spans="1:11" ht="15.75" thickBot="1" x14ac:dyDescent="0.3">
      <c r="A91" s="2" t="s">
        <v>132</v>
      </c>
      <c r="B91" s="15">
        <v>0</v>
      </c>
      <c r="C91" s="15">
        <v>0</v>
      </c>
      <c r="D91" s="15">
        <v>0</v>
      </c>
      <c r="E91" s="15">
        <v>90</v>
      </c>
      <c r="F91" s="15">
        <v>10</v>
      </c>
      <c r="G91" s="15">
        <v>0</v>
      </c>
      <c r="H91" s="15">
        <v>0</v>
      </c>
      <c r="I91" s="15">
        <v>0</v>
      </c>
      <c r="J91" s="15">
        <v>0</v>
      </c>
      <c r="K91" s="15">
        <v>100</v>
      </c>
    </row>
    <row r="92" spans="1:11" ht="15.75" thickBot="1" x14ac:dyDescent="0.3">
      <c r="A92" s="2" t="s">
        <v>133</v>
      </c>
      <c r="B92" s="15">
        <v>3.0303030303030303</v>
      </c>
      <c r="C92" s="15">
        <v>0</v>
      </c>
      <c r="D92" s="15">
        <v>0</v>
      </c>
      <c r="E92" s="15">
        <v>90.909090909090907</v>
      </c>
      <c r="F92" s="15">
        <v>0</v>
      </c>
      <c r="G92" s="15">
        <v>3.0303030303030303</v>
      </c>
      <c r="H92" s="15">
        <v>3.0303030303030303</v>
      </c>
      <c r="I92" s="15">
        <v>0</v>
      </c>
      <c r="J92" s="15">
        <v>0</v>
      </c>
      <c r="K92" s="15">
        <v>100</v>
      </c>
    </row>
    <row r="93" spans="1:11" ht="15.75" thickBot="1" x14ac:dyDescent="0.3">
      <c r="A93" s="2" t="s">
        <v>134</v>
      </c>
      <c r="B93" s="15" t="s">
        <v>158</v>
      </c>
      <c r="C93" s="15" t="s">
        <v>158</v>
      </c>
      <c r="D93" s="15" t="s">
        <v>158</v>
      </c>
      <c r="E93" s="15" t="s">
        <v>158</v>
      </c>
      <c r="F93" s="15" t="s">
        <v>158</v>
      </c>
      <c r="G93" s="15" t="s">
        <v>158</v>
      </c>
      <c r="H93" s="15" t="s">
        <v>158</v>
      </c>
      <c r="I93" s="15" t="s">
        <v>158</v>
      </c>
      <c r="J93" s="15" t="s">
        <v>158</v>
      </c>
      <c r="K93" s="15" t="s">
        <v>158</v>
      </c>
    </row>
    <row r="94" spans="1:11" ht="15.75" thickBot="1" x14ac:dyDescent="0.3">
      <c r="A94" s="2" t="s">
        <v>135</v>
      </c>
      <c r="B94" s="15">
        <v>0</v>
      </c>
      <c r="C94" s="15">
        <v>0</v>
      </c>
      <c r="D94" s="15">
        <v>0</v>
      </c>
      <c r="E94" s="15">
        <v>75</v>
      </c>
      <c r="F94" s="15">
        <v>25</v>
      </c>
      <c r="G94" s="15">
        <v>0</v>
      </c>
      <c r="H94" s="15">
        <v>0</v>
      </c>
      <c r="I94" s="15">
        <v>0</v>
      </c>
      <c r="J94" s="15">
        <v>0</v>
      </c>
      <c r="K94" s="15">
        <v>100</v>
      </c>
    </row>
    <row r="95" spans="1:11" ht="15.75" thickBot="1" x14ac:dyDescent="0.3">
      <c r="A95" s="2" t="s">
        <v>136</v>
      </c>
      <c r="B95" s="15">
        <v>0</v>
      </c>
      <c r="C95" s="15">
        <v>0</v>
      </c>
      <c r="D95" s="15">
        <v>0</v>
      </c>
      <c r="E95" s="15">
        <v>100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100</v>
      </c>
    </row>
    <row r="96" spans="1:11" ht="15.75" thickBot="1" x14ac:dyDescent="0.3">
      <c r="A96" s="2" t="s">
        <v>137</v>
      </c>
      <c r="B96" s="15">
        <v>2.9411764705882351</v>
      </c>
      <c r="C96" s="15">
        <v>1.4705882352941175</v>
      </c>
      <c r="D96" s="15">
        <v>0</v>
      </c>
      <c r="E96" s="15">
        <v>88.235294117647058</v>
      </c>
      <c r="F96" s="15">
        <v>0</v>
      </c>
      <c r="G96" s="15">
        <v>0</v>
      </c>
      <c r="H96" s="15">
        <v>7.3529411764705888</v>
      </c>
      <c r="I96" s="15">
        <v>0</v>
      </c>
      <c r="J96" s="15">
        <v>0</v>
      </c>
      <c r="K96" s="15">
        <v>100</v>
      </c>
    </row>
    <row r="97" spans="1:11" ht="15.75" thickBot="1" x14ac:dyDescent="0.3">
      <c r="A97" s="2" t="s">
        <v>138</v>
      </c>
      <c r="B97" s="15">
        <v>0</v>
      </c>
      <c r="C97" s="15">
        <v>0</v>
      </c>
      <c r="D97" s="15">
        <v>0</v>
      </c>
      <c r="E97" s="15">
        <v>84.313725490196077</v>
      </c>
      <c r="F97" s="15">
        <v>0</v>
      </c>
      <c r="G97" s="15">
        <v>0</v>
      </c>
      <c r="H97" s="15">
        <v>15.686274509803921</v>
      </c>
      <c r="I97" s="15">
        <v>0</v>
      </c>
      <c r="J97" s="15">
        <v>0</v>
      </c>
      <c r="K97" s="15">
        <v>100</v>
      </c>
    </row>
    <row r="98" spans="1:11" ht="15.75" thickBot="1" x14ac:dyDescent="0.3">
      <c r="A98" s="2" t="s">
        <v>139</v>
      </c>
      <c r="B98" s="15">
        <v>0</v>
      </c>
      <c r="C98" s="15">
        <v>0</v>
      </c>
      <c r="D98" s="15">
        <v>0</v>
      </c>
      <c r="E98" s="15">
        <v>97.005988023952099</v>
      </c>
      <c r="F98" s="15">
        <v>2.9940119760479043</v>
      </c>
      <c r="G98" s="15">
        <v>0</v>
      </c>
      <c r="H98" s="15">
        <v>0</v>
      </c>
      <c r="I98" s="15">
        <v>0</v>
      </c>
      <c r="J98" s="15">
        <v>0</v>
      </c>
      <c r="K98" s="15">
        <v>100</v>
      </c>
    </row>
    <row r="99" spans="1:11" ht="15.75" thickBot="1" x14ac:dyDescent="0.3">
      <c r="A99" s="2" t="s">
        <v>140</v>
      </c>
      <c r="B99" s="15">
        <v>0</v>
      </c>
      <c r="C99" s="15">
        <v>0</v>
      </c>
      <c r="D99" s="15">
        <v>0</v>
      </c>
      <c r="E99" s="15">
        <v>100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100</v>
      </c>
    </row>
    <row r="100" spans="1:11" ht="15.75" thickBot="1" x14ac:dyDescent="0.3">
      <c r="A100" s="2" t="s">
        <v>141</v>
      </c>
      <c r="B100" s="15">
        <v>0</v>
      </c>
      <c r="C100" s="15">
        <v>0</v>
      </c>
      <c r="D100" s="15">
        <v>0</v>
      </c>
      <c r="E100" s="15">
        <v>98.518518518518519</v>
      </c>
      <c r="F100" s="15">
        <v>0.74074074074074081</v>
      </c>
      <c r="G100" s="15">
        <v>0</v>
      </c>
      <c r="H100" s="15">
        <v>0.74074074074074081</v>
      </c>
      <c r="I100" s="15">
        <v>0</v>
      </c>
      <c r="J100" s="15">
        <v>0</v>
      </c>
      <c r="K100" s="15">
        <v>100</v>
      </c>
    </row>
    <row r="101" spans="1:11" ht="15.75" thickBot="1" x14ac:dyDescent="0.3">
      <c r="A101" s="2" t="s">
        <v>142</v>
      </c>
      <c r="B101" s="15">
        <v>0</v>
      </c>
      <c r="C101" s="15">
        <v>5.3333333333333339</v>
      </c>
      <c r="D101" s="15">
        <v>0</v>
      </c>
      <c r="E101" s="15">
        <v>94.666666666666671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100</v>
      </c>
    </row>
    <row r="102" spans="1:11" ht="15.75" thickBot="1" x14ac:dyDescent="0.3">
      <c r="A102" s="2" t="s">
        <v>143</v>
      </c>
      <c r="B102" s="15">
        <v>0</v>
      </c>
      <c r="C102" s="15">
        <v>0</v>
      </c>
      <c r="D102" s="15">
        <v>0</v>
      </c>
      <c r="E102" s="15">
        <v>92</v>
      </c>
      <c r="F102" s="15">
        <v>0</v>
      </c>
      <c r="G102" s="15">
        <v>8</v>
      </c>
      <c r="H102" s="15">
        <v>0</v>
      </c>
      <c r="I102" s="15">
        <v>0</v>
      </c>
      <c r="J102" s="15">
        <v>0</v>
      </c>
      <c r="K102" s="15">
        <v>100</v>
      </c>
    </row>
    <row r="103" spans="1:11" ht="15.75" thickBot="1" x14ac:dyDescent="0.3">
      <c r="A103" s="2" t="s">
        <v>144</v>
      </c>
      <c r="B103" s="15">
        <v>0</v>
      </c>
      <c r="C103" s="15">
        <v>0</v>
      </c>
      <c r="D103" s="15">
        <v>0</v>
      </c>
      <c r="E103" s="15">
        <v>98.333333333333329</v>
      </c>
      <c r="F103" s="15">
        <v>1.6666666666666667</v>
      </c>
      <c r="G103" s="15">
        <v>0</v>
      </c>
      <c r="H103" s="15">
        <v>0</v>
      </c>
      <c r="I103" s="15">
        <v>0</v>
      </c>
      <c r="J103" s="15">
        <v>0</v>
      </c>
      <c r="K103" s="15">
        <v>100</v>
      </c>
    </row>
    <row r="104" spans="1:11" ht="15.75" thickBot="1" x14ac:dyDescent="0.3">
      <c r="A104" s="2" t="s">
        <v>154</v>
      </c>
      <c r="B104" s="15">
        <v>4.9140049140049137E-2</v>
      </c>
      <c r="C104" s="15">
        <v>4.9140049140049137E-2</v>
      </c>
      <c r="D104" s="15">
        <v>0</v>
      </c>
      <c r="E104" s="15">
        <v>87.469287469287465</v>
      </c>
      <c r="F104" s="15">
        <v>4.2260442260442259</v>
      </c>
      <c r="G104" s="15">
        <v>8.2063882063882065</v>
      </c>
      <c r="H104" s="15">
        <v>0</v>
      </c>
      <c r="I104" s="15">
        <v>0</v>
      </c>
      <c r="J104" s="15">
        <v>0</v>
      </c>
      <c r="K104" s="15">
        <v>100</v>
      </c>
    </row>
    <row r="105" spans="1:11" ht="15.75" thickBot="1" x14ac:dyDescent="0.3">
      <c r="A105" s="2" t="s">
        <v>155</v>
      </c>
      <c r="B105" s="15">
        <v>0.44765840220385678</v>
      </c>
      <c r="C105" s="15">
        <v>0.30991735537190085</v>
      </c>
      <c r="D105" s="15">
        <v>3.4435261707988982E-2</v>
      </c>
      <c r="E105" s="15">
        <v>95.69559228650138</v>
      </c>
      <c r="F105" s="15">
        <v>3.0991735537190084</v>
      </c>
      <c r="G105" s="15">
        <v>0.41322314049586778</v>
      </c>
      <c r="H105" s="15">
        <v>0</v>
      </c>
      <c r="I105" s="15">
        <v>0</v>
      </c>
      <c r="J105" s="15">
        <v>0</v>
      </c>
      <c r="K105" s="15">
        <v>100</v>
      </c>
    </row>
    <row r="106" spans="1:11" x14ac:dyDescent="0.25">
      <c r="A106" t="s">
        <v>39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A777-DB75-4E0D-BB12-00A4FBBA7AA6}">
  <dimension ref="A1:D27"/>
  <sheetViews>
    <sheetView workbookViewId="0">
      <selection activeCell="C12" sqref="C12"/>
    </sheetView>
  </sheetViews>
  <sheetFormatPr defaultRowHeight="15" x14ac:dyDescent="0.25"/>
  <cols>
    <col min="1" max="1" width="19.28515625" customWidth="1"/>
  </cols>
  <sheetData>
    <row r="1" spans="1:4" x14ac:dyDescent="0.25">
      <c r="A1" s="11" t="s">
        <v>0</v>
      </c>
    </row>
    <row r="4" spans="1:4" x14ac:dyDescent="0.25">
      <c r="A4" s="20" t="s">
        <v>176</v>
      </c>
    </row>
    <row r="6" spans="1:4" x14ac:dyDescent="0.25">
      <c r="A6" s="26"/>
      <c r="B6" s="27" t="s">
        <v>2</v>
      </c>
      <c r="C6" s="27" t="s">
        <v>3</v>
      </c>
    </row>
    <row r="7" spans="1:4" ht="15.75" thickBot="1" x14ac:dyDescent="0.3">
      <c r="A7" s="2" t="s">
        <v>7</v>
      </c>
      <c r="B7" s="28">
        <v>12702</v>
      </c>
      <c r="C7" s="29">
        <v>0.83587786259541985</v>
      </c>
      <c r="D7" s="39"/>
    </row>
    <row r="8" spans="1:4" ht="15.75" thickBot="1" x14ac:dyDescent="0.3">
      <c r="A8" s="2" t="s">
        <v>6</v>
      </c>
      <c r="B8" s="28">
        <v>42</v>
      </c>
      <c r="C8" s="29">
        <v>2.763885232956041E-3</v>
      </c>
      <c r="D8" s="39"/>
    </row>
    <row r="9" spans="1:4" ht="15.75" thickBot="1" x14ac:dyDescent="0.3">
      <c r="A9" s="2" t="s">
        <v>5</v>
      </c>
      <c r="B9" s="28">
        <v>485</v>
      </c>
      <c r="C9" s="29">
        <v>3.1916293761516189E-2</v>
      </c>
      <c r="D9" s="39"/>
    </row>
    <row r="10" spans="1:4" ht="15.75" thickBot="1" x14ac:dyDescent="0.3">
      <c r="A10" s="2" t="s">
        <v>4</v>
      </c>
      <c r="B10" s="28">
        <v>63</v>
      </c>
      <c r="C10" s="29">
        <v>4.1458278494340617E-3</v>
      </c>
      <c r="D10" s="39"/>
    </row>
    <row r="11" spans="1:4" ht="15.75" thickBot="1" x14ac:dyDescent="0.3">
      <c r="A11" s="2" t="s">
        <v>12</v>
      </c>
      <c r="B11" s="36"/>
      <c r="C11" s="29" t="s">
        <v>158</v>
      </c>
      <c r="D11" s="39"/>
    </row>
    <row r="12" spans="1:4" ht="15.75" thickBot="1" x14ac:dyDescent="0.3">
      <c r="A12" s="2" t="s">
        <v>10</v>
      </c>
      <c r="B12" s="28">
        <v>111</v>
      </c>
      <c r="C12" s="29">
        <v>7.3045538299552513E-3</v>
      </c>
      <c r="D12" s="39"/>
    </row>
    <row r="13" spans="1:4" ht="15.75" thickBot="1" x14ac:dyDescent="0.3">
      <c r="A13" s="2" t="s">
        <v>9</v>
      </c>
      <c r="B13" s="28">
        <v>544</v>
      </c>
      <c r="C13" s="29">
        <v>3.5798894445906816E-2</v>
      </c>
      <c r="D13" s="39"/>
    </row>
    <row r="14" spans="1:4" ht="15.75" thickBot="1" x14ac:dyDescent="0.3">
      <c r="A14" s="2" t="s">
        <v>11</v>
      </c>
      <c r="B14" s="28"/>
      <c r="C14" s="29">
        <v>0</v>
      </c>
      <c r="D14" s="39"/>
    </row>
    <row r="15" spans="1:4" ht="15.75" thickBot="1" x14ac:dyDescent="0.3">
      <c r="A15" s="2" t="s">
        <v>8</v>
      </c>
      <c r="B15" s="28">
        <v>1249</v>
      </c>
      <c r="C15" s="29">
        <v>8.2192682284811788E-2</v>
      </c>
      <c r="D15" s="39"/>
    </row>
    <row r="16" spans="1:4" ht="15.75" thickBot="1" x14ac:dyDescent="0.3">
      <c r="A16" s="30" t="s">
        <v>172</v>
      </c>
      <c r="B16" s="31">
        <v>15196</v>
      </c>
      <c r="C16" s="32">
        <v>1</v>
      </c>
      <c r="D16" s="39"/>
    </row>
    <row r="17" spans="1:3" x14ac:dyDescent="0.25">
      <c r="A17" s="33"/>
      <c r="B17" s="33"/>
      <c r="C17" s="33"/>
    </row>
    <row r="18" spans="1:3" x14ac:dyDescent="0.25">
      <c r="A18" s="33" t="s">
        <v>173</v>
      </c>
      <c r="B18" s="33"/>
      <c r="C18" s="33"/>
    </row>
    <row r="19" spans="1:3" x14ac:dyDescent="0.25">
      <c r="A19" s="26"/>
      <c r="B19" s="27" t="s">
        <v>2</v>
      </c>
      <c r="C19" s="27" t="s">
        <v>3</v>
      </c>
    </row>
    <row r="20" spans="1:3" ht="15.75" thickBot="1" x14ac:dyDescent="0.3">
      <c r="A20" s="2" t="s">
        <v>7</v>
      </c>
      <c r="B20" s="28">
        <v>12702</v>
      </c>
      <c r="C20" s="29">
        <v>0.83587786259541985</v>
      </c>
    </row>
    <row r="21" spans="1:3" ht="15.75" thickBot="1" x14ac:dyDescent="0.3">
      <c r="A21" s="2" t="s">
        <v>6</v>
      </c>
      <c r="B21" s="28">
        <v>42</v>
      </c>
      <c r="C21" s="29">
        <v>2.763885232956041E-3</v>
      </c>
    </row>
    <row r="22" spans="1:3" ht="15.75" thickBot="1" x14ac:dyDescent="0.3">
      <c r="A22" s="2" t="s">
        <v>178</v>
      </c>
      <c r="B22" s="28">
        <v>548</v>
      </c>
      <c r="C22" s="29">
        <v>3.6062121610950251E-2</v>
      </c>
    </row>
    <row r="23" spans="1:3" ht="15.75" thickBot="1" x14ac:dyDescent="0.3">
      <c r="A23" s="2" t="s">
        <v>12</v>
      </c>
      <c r="B23" s="28"/>
      <c r="C23" s="29" t="s">
        <v>158</v>
      </c>
    </row>
    <row r="24" spans="1:3" ht="15.75" thickBot="1" x14ac:dyDescent="0.3">
      <c r="A24" s="2" t="s">
        <v>174</v>
      </c>
      <c r="B24" s="28">
        <v>111</v>
      </c>
      <c r="C24" s="29">
        <v>7.3045538299552513E-3</v>
      </c>
    </row>
    <row r="25" spans="1:3" ht="15.75" thickBot="1" x14ac:dyDescent="0.3">
      <c r="A25" s="2" t="s">
        <v>175</v>
      </c>
      <c r="B25" s="28">
        <v>544</v>
      </c>
      <c r="C25" s="29">
        <v>3.5798894445906816E-2</v>
      </c>
    </row>
    <row r="26" spans="1:3" ht="15.75" thickBot="1" x14ac:dyDescent="0.3">
      <c r="A26" s="2" t="s">
        <v>8</v>
      </c>
      <c r="B26" s="28">
        <v>1249</v>
      </c>
      <c r="C26" s="29">
        <v>8.2192682284811788E-2</v>
      </c>
    </row>
    <row r="27" spans="1:3" ht="15.75" thickBot="1" x14ac:dyDescent="0.3">
      <c r="A27" s="30" t="s">
        <v>172</v>
      </c>
      <c r="B27" s="31">
        <v>15196</v>
      </c>
      <c r="C27" s="32">
        <v>1</v>
      </c>
    </row>
  </sheetData>
  <hyperlinks>
    <hyperlink ref="A1" location="Forside!A1" display="Til forsiden" xr:uid="{FB100559-52A1-475E-AFD5-4144DD3A31F4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13A5-DB88-449F-9B7C-ABEE9D14B706}">
  <dimension ref="A1:B19"/>
  <sheetViews>
    <sheetView workbookViewId="0">
      <selection activeCell="Q3" sqref="Q3"/>
    </sheetView>
  </sheetViews>
  <sheetFormatPr defaultRowHeight="15" x14ac:dyDescent="0.25"/>
  <cols>
    <col min="1" max="1" width="19.28515625" customWidth="1"/>
  </cols>
  <sheetData>
    <row r="1" spans="1:2" x14ac:dyDescent="0.25">
      <c r="A1" s="11" t="s">
        <v>0</v>
      </c>
    </row>
    <row r="4" spans="1:2" x14ac:dyDescent="0.25">
      <c r="A4" s="20" t="s">
        <v>177</v>
      </c>
      <c r="B4" s="20"/>
    </row>
    <row r="5" spans="1:2" x14ac:dyDescent="0.25">
      <c r="A5" s="20"/>
      <c r="B5" s="20"/>
    </row>
    <row r="6" spans="1:2" x14ac:dyDescent="0.25">
      <c r="A6" s="1"/>
      <c r="B6" s="7" t="s">
        <v>2</v>
      </c>
    </row>
    <row r="7" spans="1:2" ht="15.75" thickBot="1" x14ac:dyDescent="0.3">
      <c r="A7" s="2" t="s">
        <v>14</v>
      </c>
      <c r="B7" s="34">
        <v>1076</v>
      </c>
    </row>
    <row r="8" spans="1:2" ht="15.75" thickBot="1" x14ac:dyDescent="0.3">
      <c r="A8" s="2" t="s">
        <v>15</v>
      </c>
      <c r="B8" s="34">
        <v>1244</v>
      </c>
    </row>
    <row r="9" spans="1:2" ht="15.75" thickBot="1" x14ac:dyDescent="0.3">
      <c r="A9" s="2" t="s">
        <v>16</v>
      </c>
      <c r="B9" s="34">
        <v>1147</v>
      </c>
    </row>
    <row r="10" spans="1:2" ht="15.75" thickBot="1" x14ac:dyDescent="0.3">
      <c r="A10" s="2" t="s">
        <v>17</v>
      </c>
      <c r="B10" s="34">
        <v>989</v>
      </c>
    </row>
    <row r="11" spans="1:2" ht="15.75" thickBot="1" x14ac:dyDescent="0.3">
      <c r="A11" s="2" t="s">
        <v>18</v>
      </c>
      <c r="B11" s="34">
        <v>1002</v>
      </c>
    </row>
    <row r="12" spans="1:2" ht="15.75" thickBot="1" x14ac:dyDescent="0.3">
      <c r="A12" s="2" t="s">
        <v>19</v>
      </c>
      <c r="B12" s="34">
        <v>998</v>
      </c>
    </row>
    <row r="13" spans="1:2" ht="15.75" thickBot="1" x14ac:dyDescent="0.3">
      <c r="A13" s="2" t="s">
        <v>21</v>
      </c>
      <c r="B13" s="34">
        <v>1703</v>
      </c>
    </row>
    <row r="14" spans="1:2" ht="15.75" thickBot="1" x14ac:dyDescent="0.3">
      <c r="A14" s="2" t="s">
        <v>22</v>
      </c>
      <c r="B14" s="34">
        <v>2051</v>
      </c>
    </row>
    <row r="15" spans="1:2" ht="15.75" thickBot="1" x14ac:dyDescent="0.3">
      <c r="A15" s="2" t="s">
        <v>23</v>
      </c>
      <c r="B15" s="34">
        <v>1626</v>
      </c>
    </row>
    <row r="16" spans="1:2" ht="15.75" thickBot="1" x14ac:dyDescent="0.3">
      <c r="A16" s="2" t="s">
        <v>24</v>
      </c>
      <c r="B16" s="34">
        <v>1283</v>
      </c>
    </row>
    <row r="17" spans="1:2" ht="15.75" thickBot="1" x14ac:dyDescent="0.3">
      <c r="A17" s="2" t="s">
        <v>25</v>
      </c>
      <c r="B17" s="34">
        <v>1070</v>
      </c>
    </row>
    <row r="18" spans="1:2" ht="15.75" thickBot="1" x14ac:dyDescent="0.3">
      <c r="A18" s="2" t="s">
        <v>26</v>
      </c>
      <c r="B18" s="34">
        <v>1007</v>
      </c>
    </row>
    <row r="19" spans="1:2" ht="15.75" thickBot="1" x14ac:dyDescent="0.3">
      <c r="A19" s="5" t="s">
        <v>13</v>
      </c>
      <c r="B19" s="35">
        <f>SUM(B7:B18)</f>
        <v>15196</v>
      </c>
    </row>
  </sheetData>
  <hyperlinks>
    <hyperlink ref="A1" location="Forside!A1" display="Til forsiden" xr:uid="{AA117EB6-6747-419F-8EF8-2432AB68CCD2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workbookViewId="0">
      <selection activeCell="A5" sqref="A5"/>
    </sheetView>
  </sheetViews>
  <sheetFormatPr defaultRowHeight="15" x14ac:dyDescent="0.25"/>
  <cols>
    <col min="1" max="11" width="19.28515625" customWidth="1"/>
  </cols>
  <sheetData>
    <row r="1" spans="1:5" x14ac:dyDescent="0.25">
      <c r="A1" s="11" t="s">
        <v>0</v>
      </c>
    </row>
    <row r="4" spans="1:5" x14ac:dyDescent="0.25">
      <c r="A4" t="s">
        <v>163</v>
      </c>
    </row>
    <row r="6" spans="1:5" x14ac:dyDescent="0.25">
      <c r="A6" s="1"/>
      <c r="B6" s="38" t="s">
        <v>157</v>
      </c>
      <c r="C6" s="38"/>
      <c r="D6" s="37" t="s">
        <v>1</v>
      </c>
      <c r="E6" s="37"/>
    </row>
    <row r="7" spans="1:5" ht="15.75" thickBot="1" x14ac:dyDescent="0.3">
      <c r="A7" s="2"/>
      <c r="B7" s="3" t="s">
        <v>2</v>
      </c>
      <c r="C7" s="3" t="s">
        <v>3</v>
      </c>
      <c r="D7" s="3" t="s">
        <v>2</v>
      </c>
      <c r="E7" s="3" t="s">
        <v>3</v>
      </c>
    </row>
    <row r="8" spans="1:5" ht="15.75" thickBot="1" x14ac:dyDescent="0.3">
      <c r="A8" s="2" t="s">
        <v>4</v>
      </c>
      <c r="B8" s="4">
        <v>63</v>
      </c>
      <c r="C8" s="15">
        <v>0.41458278494340617</v>
      </c>
      <c r="D8" s="4">
        <v>4600</v>
      </c>
      <c r="E8" s="15">
        <v>5.6711707268961433</v>
      </c>
    </row>
    <row r="9" spans="1:5" ht="15.75" thickBot="1" x14ac:dyDescent="0.3">
      <c r="A9" s="2" t="s">
        <v>5</v>
      </c>
      <c r="B9" s="4">
        <v>485</v>
      </c>
      <c r="C9" s="15">
        <v>3.191629376151619</v>
      </c>
      <c r="D9" s="4">
        <v>5867</v>
      </c>
      <c r="E9" s="15">
        <v>7.2332084031955821</v>
      </c>
    </row>
    <row r="10" spans="1:5" ht="15.75" thickBot="1" x14ac:dyDescent="0.3">
      <c r="A10" s="2" t="s">
        <v>6</v>
      </c>
      <c r="B10" s="3">
        <v>42</v>
      </c>
      <c r="C10" s="15">
        <v>0.27638852329560409</v>
      </c>
      <c r="D10" s="3">
        <v>743</v>
      </c>
      <c r="E10" s="15">
        <v>0.91601735871387702</v>
      </c>
    </row>
    <row r="11" spans="1:5" ht="15.75" thickBot="1" x14ac:dyDescent="0.3">
      <c r="A11" s="2" t="s">
        <v>7</v>
      </c>
      <c r="B11" s="4">
        <v>12702</v>
      </c>
      <c r="C11" s="15">
        <v>83.587786259541986</v>
      </c>
      <c r="D11" s="4">
        <v>48138</v>
      </c>
      <c r="E11" s="15">
        <v>59.347568793766648</v>
      </c>
    </row>
    <row r="12" spans="1:5" ht="15.75" thickBot="1" x14ac:dyDescent="0.3">
      <c r="A12" s="2" t="s">
        <v>8</v>
      </c>
      <c r="B12" s="4">
        <v>1249</v>
      </c>
      <c r="C12" s="15">
        <v>8.2192682284811784</v>
      </c>
      <c r="D12" s="4">
        <v>14473</v>
      </c>
      <c r="E12" s="15">
        <v>17.843229115297365</v>
      </c>
    </row>
    <row r="13" spans="1:5" ht="15.75" thickBot="1" x14ac:dyDescent="0.3">
      <c r="A13" s="2" t="s">
        <v>9</v>
      </c>
      <c r="B13" s="4">
        <v>544</v>
      </c>
      <c r="C13" s="15">
        <v>3.5798894445906817</v>
      </c>
      <c r="D13" s="4">
        <v>6234</v>
      </c>
      <c r="E13" s="15">
        <v>7.6856691981457743</v>
      </c>
    </row>
    <row r="14" spans="1:5" ht="15.75" thickBot="1" x14ac:dyDescent="0.3">
      <c r="A14" s="2" t="s">
        <v>10</v>
      </c>
      <c r="B14" s="4">
        <v>111</v>
      </c>
      <c r="C14" s="15">
        <v>0.73045538299552515</v>
      </c>
      <c r="D14" s="4">
        <v>807</v>
      </c>
      <c r="E14" s="15">
        <v>0.99492060360982337</v>
      </c>
    </row>
    <row r="15" spans="1:5" ht="15.75" thickBot="1" x14ac:dyDescent="0.3">
      <c r="A15" s="2" t="s">
        <v>11</v>
      </c>
      <c r="B15" s="3">
        <v>0</v>
      </c>
      <c r="C15" s="15">
        <v>0</v>
      </c>
      <c r="D15" s="3">
        <v>156</v>
      </c>
      <c r="E15" s="15">
        <v>0.19232665943386923</v>
      </c>
    </row>
    <row r="16" spans="1:5" ht="15.75" thickBot="1" x14ac:dyDescent="0.3">
      <c r="A16" s="2" t="s">
        <v>12</v>
      </c>
      <c r="B16" s="3">
        <v>0</v>
      </c>
      <c r="C16" s="15">
        <v>0</v>
      </c>
      <c r="D16" s="3">
        <v>94</v>
      </c>
      <c r="E16" s="15">
        <v>0.1158891409409212</v>
      </c>
    </row>
    <row r="17" spans="1:5" ht="15.75" thickBot="1" x14ac:dyDescent="0.3">
      <c r="A17" s="5" t="s">
        <v>13</v>
      </c>
      <c r="B17" s="6">
        <v>15196</v>
      </c>
      <c r="C17" s="23">
        <v>100</v>
      </c>
      <c r="D17" s="6">
        <v>81112</v>
      </c>
      <c r="E17" s="23">
        <v>100</v>
      </c>
    </row>
    <row r="18" spans="1:5" x14ac:dyDescent="0.25">
      <c r="A18" s="20" t="s">
        <v>39</v>
      </c>
    </row>
    <row r="21" spans="1:5" x14ac:dyDescent="0.25">
      <c r="C21" s="39"/>
    </row>
    <row r="22" spans="1:5" x14ac:dyDescent="0.25">
      <c r="C22" s="39"/>
    </row>
    <row r="23" spans="1:5" x14ac:dyDescent="0.25">
      <c r="C23" s="39"/>
    </row>
    <row r="24" spans="1:5" x14ac:dyDescent="0.25">
      <c r="C24" s="39"/>
    </row>
    <row r="25" spans="1:5" x14ac:dyDescent="0.25">
      <c r="C25" s="39"/>
    </row>
    <row r="26" spans="1:5" x14ac:dyDescent="0.25">
      <c r="C26" s="39"/>
    </row>
    <row r="27" spans="1:5" x14ac:dyDescent="0.25">
      <c r="C27" s="39"/>
    </row>
    <row r="28" spans="1:5" x14ac:dyDescent="0.25">
      <c r="C28" s="39"/>
    </row>
    <row r="29" spans="1:5" x14ac:dyDescent="0.25">
      <c r="C29" s="39"/>
    </row>
    <row r="30" spans="1:5" x14ac:dyDescent="0.25">
      <c r="C30" s="39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9"/>
  <sheetViews>
    <sheetView topLeftCell="A4" workbookViewId="0">
      <selection activeCell="I30" sqref="I30"/>
    </sheetView>
  </sheetViews>
  <sheetFormatPr defaultRowHeight="15" x14ac:dyDescent="0.25"/>
  <cols>
    <col min="1" max="11" width="19.28515625" customWidth="1"/>
    <col min="12" max="15" width="17.85546875" customWidth="1"/>
  </cols>
  <sheetData>
    <row r="1" spans="1:7" x14ac:dyDescent="0.25">
      <c r="A1" s="11" t="s">
        <v>0</v>
      </c>
    </row>
    <row r="4" spans="1:7" x14ac:dyDescent="0.25">
      <c r="A4" t="s">
        <v>164</v>
      </c>
    </row>
    <row r="6" spans="1:7" x14ac:dyDescent="0.25">
      <c r="A6" s="1"/>
      <c r="B6" s="7" t="s">
        <v>14</v>
      </c>
      <c r="C6" s="7" t="s">
        <v>15</v>
      </c>
      <c r="D6" s="7" t="s">
        <v>16</v>
      </c>
      <c r="E6" s="7" t="s">
        <v>17</v>
      </c>
      <c r="F6" s="7" t="s">
        <v>18</v>
      </c>
      <c r="G6" s="7" t="s">
        <v>19</v>
      </c>
    </row>
    <row r="7" spans="1:7" ht="15.75" thickBot="1" x14ac:dyDescent="0.3">
      <c r="A7" s="2"/>
      <c r="B7" s="3"/>
      <c r="C7" s="8"/>
      <c r="D7" s="8" t="s">
        <v>20</v>
      </c>
      <c r="E7" s="8"/>
      <c r="F7" s="8"/>
      <c r="G7" s="8"/>
    </row>
    <row r="8" spans="1:7" ht="15.75" thickBot="1" x14ac:dyDescent="0.3">
      <c r="A8" s="2" t="s">
        <v>4</v>
      </c>
      <c r="B8" s="3">
        <v>5</v>
      </c>
      <c r="C8" s="3">
        <v>7</v>
      </c>
      <c r="D8" s="3">
        <v>7</v>
      </c>
      <c r="E8" s="3">
        <v>5</v>
      </c>
      <c r="F8" s="3">
        <v>4</v>
      </c>
      <c r="G8" s="3">
        <v>5</v>
      </c>
    </row>
    <row r="9" spans="1:7" ht="15.75" thickBot="1" x14ac:dyDescent="0.3">
      <c r="A9" s="2" t="s">
        <v>5</v>
      </c>
      <c r="B9" s="3">
        <v>41</v>
      </c>
      <c r="C9" s="3">
        <v>43</v>
      </c>
      <c r="D9" s="3">
        <v>37</v>
      </c>
      <c r="E9" s="3">
        <v>27</v>
      </c>
      <c r="F9" s="3">
        <v>31</v>
      </c>
      <c r="G9" s="3">
        <v>16</v>
      </c>
    </row>
    <row r="10" spans="1:7" ht="15.75" thickBot="1" x14ac:dyDescent="0.3">
      <c r="A10" s="2" t="s">
        <v>6</v>
      </c>
      <c r="B10" s="3">
        <v>2</v>
      </c>
      <c r="C10" s="3">
        <v>2</v>
      </c>
      <c r="D10" s="3">
        <v>6</v>
      </c>
      <c r="E10" s="3">
        <v>4</v>
      </c>
      <c r="F10" s="3">
        <v>1</v>
      </c>
      <c r="G10" s="3">
        <v>1</v>
      </c>
    </row>
    <row r="11" spans="1:7" ht="15.75" thickBot="1" x14ac:dyDescent="0.3">
      <c r="A11" s="2" t="s">
        <v>7</v>
      </c>
      <c r="B11" s="4">
        <v>913</v>
      </c>
      <c r="C11" s="4">
        <v>1055</v>
      </c>
      <c r="D11" s="4">
        <v>949</v>
      </c>
      <c r="E11" s="4">
        <v>829</v>
      </c>
      <c r="F11" s="4">
        <v>819</v>
      </c>
      <c r="G11" s="4">
        <v>866</v>
      </c>
    </row>
    <row r="12" spans="1:7" ht="15.75" thickBot="1" x14ac:dyDescent="0.3">
      <c r="A12" s="2" t="s">
        <v>8</v>
      </c>
      <c r="B12" s="4">
        <v>81</v>
      </c>
      <c r="C12" s="4">
        <v>93</v>
      </c>
      <c r="D12" s="4">
        <v>97</v>
      </c>
      <c r="E12" s="4">
        <v>89</v>
      </c>
      <c r="F12" s="4">
        <v>107</v>
      </c>
      <c r="G12" s="4">
        <v>66</v>
      </c>
    </row>
    <row r="13" spans="1:7" ht="15.75" thickBot="1" x14ac:dyDescent="0.3">
      <c r="A13" s="2" t="s">
        <v>9</v>
      </c>
      <c r="B13" s="3">
        <v>26</v>
      </c>
      <c r="C13" s="3">
        <v>33</v>
      </c>
      <c r="D13" s="3">
        <v>40</v>
      </c>
      <c r="E13" s="3">
        <v>28</v>
      </c>
      <c r="F13" s="3">
        <v>27</v>
      </c>
      <c r="G13" s="3">
        <v>31</v>
      </c>
    </row>
    <row r="14" spans="1:7" ht="15.75" thickBot="1" x14ac:dyDescent="0.3">
      <c r="A14" s="2" t="s">
        <v>10</v>
      </c>
      <c r="B14" s="3">
        <v>8</v>
      </c>
      <c r="C14" s="3">
        <v>11</v>
      </c>
      <c r="D14" s="3">
        <v>11</v>
      </c>
      <c r="E14" s="3">
        <v>7</v>
      </c>
      <c r="F14" s="3">
        <v>13</v>
      </c>
      <c r="G14" s="3">
        <v>13</v>
      </c>
    </row>
    <row r="15" spans="1:7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thickBot="1" x14ac:dyDescent="0.3">
      <c r="A16" s="2" t="s">
        <v>12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21" x14ac:dyDescent="0.25">
      <c r="A17" s="9" t="s">
        <v>13</v>
      </c>
      <c r="B17" s="10">
        <f>SUM(B8:B16)</f>
        <v>1076</v>
      </c>
      <c r="C17" s="10">
        <f t="shared" ref="C17:G17" si="0">SUM(C8:C16)</f>
        <v>1244</v>
      </c>
      <c r="D17" s="10">
        <f t="shared" si="0"/>
        <v>1147</v>
      </c>
      <c r="E17" s="10">
        <f t="shared" si="0"/>
        <v>989</v>
      </c>
      <c r="F17" s="10">
        <f t="shared" si="0"/>
        <v>1002</v>
      </c>
      <c r="G17" s="10">
        <f t="shared" si="0"/>
        <v>998</v>
      </c>
      <c r="H17" s="17"/>
    </row>
    <row r="18" spans="1:21" x14ac:dyDescent="0.25">
      <c r="A18" s="1"/>
      <c r="B18" s="7" t="s">
        <v>21</v>
      </c>
      <c r="C18" s="7" t="s">
        <v>22</v>
      </c>
      <c r="D18" s="7" t="s">
        <v>23</v>
      </c>
      <c r="E18" s="7" t="s">
        <v>24</v>
      </c>
      <c r="F18" s="7" t="s">
        <v>25</v>
      </c>
      <c r="G18" s="7" t="s">
        <v>26</v>
      </c>
    </row>
    <row r="19" spans="1:21" ht="15.75" thickBot="1" x14ac:dyDescent="0.3">
      <c r="A19" s="2"/>
      <c r="B19" s="3"/>
      <c r="C19" s="8"/>
      <c r="D19" s="8" t="s">
        <v>27</v>
      </c>
      <c r="E19" s="8"/>
      <c r="F19" s="8"/>
      <c r="G19" s="8"/>
    </row>
    <row r="20" spans="1:21" ht="15.75" thickBot="1" x14ac:dyDescent="0.3">
      <c r="A20" s="2" t="s">
        <v>4</v>
      </c>
      <c r="B20" s="3">
        <v>6</v>
      </c>
      <c r="C20" s="3">
        <v>7</v>
      </c>
      <c r="D20" s="3">
        <v>5</v>
      </c>
      <c r="E20" s="3">
        <v>6</v>
      </c>
      <c r="F20" s="3">
        <v>4</v>
      </c>
      <c r="G20" s="3">
        <v>2</v>
      </c>
    </row>
    <row r="21" spans="1:21" ht="15.75" thickBot="1" x14ac:dyDescent="0.3">
      <c r="A21" s="2" t="s">
        <v>5</v>
      </c>
      <c r="B21" s="3">
        <v>66</v>
      </c>
      <c r="C21" s="3">
        <v>81</v>
      </c>
      <c r="D21" s="3">
        <v>50</v>
      </c>
      <c r="E21" s="3">
        <v>37</v>
      </c>
      <c r="F21" s="3">
        <v>29</v>
      </c>
      <c r="G21" s="3">
        <v>27</v>
      </c>
    </row>
    <row r="22" spans="1:21" ht="15.75" thickBot="1" x14ac:dyDescent="0.3">
      <c r="A22" s="2" t="s">
        <v>6</v>
      </c>
      <c r="B22" s="3">
        <v>2</v>
      </c>
      <c r="C22" s="3">
        <v>3</v>
      </c>
      <c r="D22" s="3">
        <v>5</v>
      </c>
      <c r="E22" s="3">
        <v>6</v>
      </c>
      <c r="F22" s="3">
        <v>5</v>
      </c>
      <c r="G22" s="3">
        <v>5</v>
      </c>
    </row>
    <row r="23" spans="1:21" ht="15.75" thickBot="1" x14ac:dyDescent="0.3">
      <c r="A23" s="2" t="s">
        <v>7</v>
      </c>
      <c r="B23" s="4">
        <v>1470</v>
      </c>
      <c r="C23" s="4">
        <v>1654</v>
      </c>
      <c r="D23" s="4">
        <v>1369</v>
      </c>
      <c r="E23" s="4">
        <v>1061</v>
      </c>
      <c r="F23" s="4">
        <v>881</v>
      </c>
      <c r="G23" s="4">
        <v>836</v>
      </c>
    </row>
    <row r="24" spans="1:21" ht="15.75" thickBot="1" x14ac:dyDescent="0.3">
      <c r="A24" s="2" t="s">
        <v>8</v>
      </c>
      <c r="B24" s="4">
        <v>112</v>
      </c>
      <c r="C24" s="4">
        <v>178</v>
      </c>
      <c r="D24" s="4">
        <v>123</v>
      </c>
      <c r="E24" s="4">
        <v>118</v>
      </c>
      <c r="F24" s="4">
        <v>86</v>
      </c>
      <c r="G24" s="4">
        <v>99</v>
      </c>
    </row>
    <row r="25" spans="1:21" ht="15.75" thickBot="1" x14ac:dyDescent="0.3">
      <c r="A25" s="2" t="s">
        <v>9</v>
      </c>
      <c r="B25" s="3">
        <v>42</v>
      </c>
      <c r="C25" s="3">
        <v>115</v>
      </c>
      <c r="D25" s="3">
        <v>67</v>
      </c>
      <c r="E25" s="3">
        <v>47</v>
      </c>
      <c r="F25" s="3">
        <v>56</v>
      </c>
      <c r="G25" s="3">
        <v>32</v>
      </c>
    </row>
    <row r="26" spans="1:21" ht="15.75" thickBot="1" x14ac:dyDescent="0.3">
      <c r="A26" s="2" t="s">
        <v>10</v>
      </c>
      <c r="B26" s="3">
        <v>5</v>
      </c>
      <c r="C26" s="3">
        <v>13</v>
      </c>
      <c r="D26" s="3">
        <v>7</v>
      </c>
      <c r="E26" s="3">
        <v>8</v>
      </c>
      <c r="F26" s="3">
        <v>9</v>
      </c>
      <c r="G26" s="3">
        <v>6</v>
      </c>
    </row>
    <row r="27" spans="1:21" ht="15.75" thickBot="1" x14ac:dyDescent="0.3">
      <c r="A27" s="2" t="s">
        <v>11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21" ht="15.75" thickBot="1" x14ac:dyDescent="0.3">
      <c r="A28" s="2" t="s">
        <v>12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21" ht="15.75" thickBot="1" x14ac:dyDescent="0.3">
      <c r="A29" s="5" t="s">
        <v>13</v>
      </c>
      <c r="B29" s="6">
        <f>SUM(B20:B28)</f>
        <v>1703</v>
      </c>
      <c r="C29" s="6">
        <f t="shared" ref="C29:G29" si="1">SUM(C20:C28)</f>
        <v>2051</v>
      </c>
      <c r="D29" s="6">
        <f t="shared" si="1"/>
        <v>1626</v>
      </c>
      <c r="E29" s="6">
        <f t="shared" si="1"/>
        <v>1283</v>
      </c>
      <c r="F29" s="6">
        <f t="shared" si="1"/>
        <v>1070</v>
      </c>
      <c r="G29" s="6">
        <f t="shared" si="1"/>
        <v>1007</v>
      </c>
      <c r="H29" s="17"/>
      <c r="I29" s="17"/>
    </row>
    <row r="30" spans="1:21" x14ac:dyDescent="0.25">
      <c r="A30" s="1"/>
      <c r="B30" s="7" t="s">
        <v>14</v>
      </c>
      <c r="C30" s="7" t="s">
        <v>15</v>
      </c>
      <c r="D30" s="7" t="s">
        <v>16</v>
      </c>
      <c r="E30" s="7" t="s">
        <v>17</v>
      </c>
      <c r="F30" s="7" t="s">
        <v>18</v>
      </c>
      <c r="G30" s="7" t="s">
        <v>19</v>
      </c>
    </row>
    <row r="31" spans="1:21" ht="15.75" thickBot="1" x14ac:dyDescent="0.3">
      <c r="A31" s="2"/>
      <c r="B31" s="2"/>
      <c r="C31" s="8"/>
      <c r="D31" s="8" t="s">
        <v>28</v>
      </c>
      <c r="E31" s="8"/>
      <c r="F31" s="8"/>
      <c r="G31" s="8"/>
    </row>
    <row r="32" spans="1:21" ht="15.75" thickBot="1" x14ac:dyDescent="0.3">
      <c r="A32" s="2" t="s">
        <v>4</v>
      </c>
      <c r="B32" s="15">
        <v>0.46468401486988847</v>
      </c>
      <c r="C32" s="15">
        <v>0.56270096463022512</v>
      </c>
      <c r="D32" s="15">
        <v>0.61028770706190061</v>
      </c>
      <c r="E32" s="15">
        <v>0.50556117290192115</v>
      </c>
      <c r="F32" s="15">
        <v>0.39920159680638717</v>
      </c>
      <c r="G32" s="15">
        <v>0.50100200400801598</v>
      </c>
      <c r="T32" s="40"/>
      <c r="U32" s="40"/>
    </row>
    <row r="33" spans="1:19" ht="15.75" thickBot="1" x14ac:dyDescent="0.3">
      <c r="A33" s="2" t="s">
        <v>5</v>
      </c>
      <c r="B33" s="15">
        <v>3.8104089219330852</v>
      </c>
      <c r="C33" s="15">
        <v>3.456591639871383</v>
      </c>
      <c r="D33" s="15">
        <v>3.225806451612903</v>
      </c>
      <c r="E33" s="15">
        <v>2.7300303336703742</v>
      </c>
      <c r="F33" s="15">
        <v>3.093812375249501</v>
      </c>
      <c r="G33" s="15">
        <v>1.6032064128256511</v>
      </c>
    </row>
    <row r="34" spans="1:19" ht="15.75" thickBot="1" x14ac:dyDescent="0.3">
      <c r="A34" s="2" t="s">
        <v>6</v>
      </c>
      <c r="B34" s="15">
        <v>0.18587360594795538</v>
      </c>
      <c r="C34" s="15">
        <v>0.16077170418006431</v>
      </c>
      <c r="D34" s="15">
        <v>0.52310374891020051</v>
      </c>
      <c r="E34" s="15">
        <v>0.40444893832153694</v>
      </c>
      <c r="F34" s="15">
        <v>9.9800399201596793E-2</v>
      </c>
      <c r="G34" s="15">
        <v>0.1002004008016032</v>
      </c>
    </row>
    <row r="35" spans="1:19" ht="15.75" thickBot="1" x14ac:dyDescent="0.3">
      <c r="A35" s="2" t="s">
        <v>7</v>
      </c>
      <c r="B35" s="15">
        <v>84.85130111524164</v>
      </c>
      <c r="C35" s="15">
        <v>84.80707395498392</v>
      </c>
      <c r="D35" s="15">
        <v>82.737576285963385</v>
      </c>
      <c r="E35" s="15">
        <v>83.82204246713853</v>
      </c>
      <c r="F35" s="15">
        <v>81.736526946107773</v>
      </c>
      <c r="G35" s="15">
        <v>86.773547094188373</v>
      </c>
    </row>
    <row r="36" spans="1:19" ht="15.75" thickBot="1" x14ac:dyDescent="0.3">
      <c r="A36" s="2" t="s">
        <v>8</v>
      </c>
      <c r="B36" s="15">
        <v>7.5278810408921943</v>
      </c>
      <c r="C36" s="15">
        <v>7.4758842443729909</v>
      </c>
      <c r="D36" s="15">
        <v>8.4568439407149079</v>
      </c>
      <c r="E36" s="15">
        <v>8.9989888776541953</v>
      </c>
      <c r="F36" s="15">
        <v>10.678642714570859</v>
      </c>
      <c r="G36" s="15">
        <v>6.6132264529058116</v>
      </c>
    </row>
    <row r="37" spans="1:19" ht="15.75" thickBot="1" x14ac:dyDescent="0.3">
      <c r="A37" s="2" t="s">
        <v>9</v>
      </c>
      <c r="B37" s="15">
        <v>2.4163568773234201</v>
      </c>
      <c r="C37" s="15">
        <v>2.652733118971061</v>
      </c>
      <c r="D37" s="15">
        <v>3.4873583260680032</v>
      </c>
      <c r="E37" s="15">
        <v>2.8311425682507583</v>
      </c>
      <c r="F37" s="15">
        <v>2.6946107784431139</v>
      </c>
      <c r="G37" s="15">
        <v>3.1062124248496992</v>
      </c>
    </row>
    <row r="38" spans="1:19" ht="15.75" thickBot="1" x14ac:dyDescent="0.3">
      <c r="A38" s="2" t="s">
        <v>10</v>
      </c>
      <c r="B38" s="15">
        <v>0.74349442379182151</v>
      </c>
      <c r="C38" s="15">
        <v>0.88424437299035374</v>
      </c>
      <c r="D38" s="15">
        <v>0.95902353966870102</v>
      </c>
      <c r="E38" s="15">
        <v>0.70778564206268957</v>
      </c>
      <c r="F38" s="15">
        <v>1.2974051896207583</v>
      </c>
      <c r="G38" s="15">
        <v>1.3026052104208417</v>
      </c>
    </row>
    <row r="39" spans="1:19" ht="15.75" thickBot="1" x14ac:dyDescent="0.3">
      <c r="A39" s="2" t="s">
        <v>11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19" ht="15.75" thickBot="1" x14ac:dyDescent="0.3">
      <c r="A40" s="2" t="s">
        <v>12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19" x14ac:dyDescent="0.25">
      <c r="A41" s="9" t="s">
        <v>13</v>
      </c>
      <c r="B41" s="19">
        <v>100</v>
      </c>
      <c r="C41" s="19">
        <v>100</v>
      </c>
      <c r="D41" s="19">
        <v>100</v>
      </c>
      <c r="E41" s="19">
        <v>100</v>
      </c>
      <c r="F41" s="19">
        <v>100</v>
      </c>
      <c r="G41" s="19">
        <v>100</v>
      </c>
    </row>
    <row r="42" spans="1:19" x14ac:dyDescent="0.25">
      <c r="A42" s="1"/>
      <c r="B42" s="7" t="s">
        <v>21</v>
      </c>
      <c r="C42" s="7" t="s">
        <v>22</v>
      </c>
      <c r="D42" s="7" t="s">
        <v>23</v>
      </c>
      <c r="E42" s="7" t="s">
        <v>24</v>
      </c>
      <c r="F42" s="7" t="s">
        <v>25</v>
      </c>
      <c r="G42" s="7" t="s">
        <v>26</v>
      </c>
    </row>
    <row r="43" spans="1:19" ht="15.75" thickBot="1" x14ac:dyDescent="0.3">
      <c r="A43" s="2"/>
      <c r="B43" s="8"/>
      <c r="C43" s="8"/>
      <c r="D43" s="8" t="s">
        <v>29</v>
      </c>
      <c r="E43" s="8"/>
      <c r="F43" s="8"/>
      <c r="G43" s="8"/>
    </row>
    <row r="44" spans="1:19" ht="15.75" thickBot="1" x14ac:dyDescent="0.3">
      <c r="A44" s="2" t="s">
        <v>4</v>
      </c>
      <c r="B44" s="15">
        <v>0.35231943628890194</v>
      </c>
      <c r="C44" s="15">
        <v>0.34129692832764508</v>
      </c>
      <c r="D44" s="15">
        <v>0.30750307503075031</v>
      </c>
      <c r="E44" s="15">
        <v>0.46765393608729544</v>
      </c>
      <c r="F44" s="15">
        <v>0.37383177570093462</v>
      </c>
      <c r="G44" s="15">
        <v>0.19860973187686196</v>
      </c>
      <c r="H44" s="40"/>
      <c r="I44" s="40"/>
      <c r="J44" s="40"/>
      <c r="K44" s="40"/>
      <c r="L44" s="40"/>
      <c r="M44" s="40"/>
      <c r="N44" s="40"/>
      <c r="O44" s="40">
        <f t="shared" ref="O44:S44" si="2">C44-I44</f>
        <v>0.34129692832764508</v>
      </c>
      <c r="P44" s="40">
        <f t="shared" si="2"/>
        <v>0.30750307503075031</v>
      </c>
      <c r="Q44" s="40">
        <f t="shared" si="2"/>
        <v>0.46765393608729544</v>
      </c>
      <c r="R44" s="40">
        <f t="shared" si="2"/>
        <v>0.37383177570093462</v>
      </c>
      <c r="S44" s="40">
        <f t="shared" si="2"/>
        <v>0.19860973187686196</v>
      </c>
    </row>
    <row r="45" spans="1:19" ht="15.75" thickBot="1" x14ac:dyDescent="0.3">
      <c r="A45" s="2" t="s">
        <v>5</v>
      </c>
      <c r="B45" s="15">
        <v>3.8755137991779218</v>
      </c>
      <c r="C45" s="15">
        <v>3.9492930277913216</v>
      </c>
      <c r="D45" s="15">
        <v>3.0750307503075032</v>
      </c>
      <c r="E45" s="15">
        <v>2.8838659392049886</v>
      </c>
      <c r="F45" s="15">
        <v>2.7102803738317758</v>
      </c>
      <c r="G45" s="15">
        <v>2.6812313803376364</v>
      </c>
      <c r="H45" s="40"/>
      <c r="I45" s="40"/>
      <c r="J45" s="40"/>
      <c r="K45" s="40"/>
      <c r="L45" s="40"/>
      <c r="M45" s="40"/>
      <c r="N45" s="40"/>
      <c r="O45" s="40">
        <f t="shared" ref="O45:O53" si="3">C45-I45</f>
        <v>3.9492930277913216</v>
      </c>
      <c r="P45" s="40">
        <f t="shared" ref="P45:P53" si="4">D45-J45</f>
        <v>3.0750307503075032</v>
      </c>
      <c r="Q45" s="40">
        <f t="shared" ref="Q45:Q53" si="5">E45-K45</f>
        <v>2.8838659392049886</v>
      </c>
      <c r="R45" s="40">
        <f t="shared" ref="R45:R53" si="6">F45-L45</f>
        <v>2.7102803738317758</v>
      </c>
      <c r="S45" s="40">
        <f t="shared" ref="S45:S53" si="7">G45-M45</f>
        <v>2.6812313803376364</v>
      </c>
    </row>
    <row r="46" spans="1:19" ht="15.75" thickBot="1" x14ac:dyDescent="0.3">
      <c r="A46" s="2" t="s">
        <v>6</v>
      </c>
      <c r="B46" s="15">
        <v>0.11743981209630064</v>
      </c>
      <c r="C46" s="15">
        <v>0.14627011214041932</v>
      </c>
      <c r="D46" s="15">
        <v>0.30750307503075031</v>
      </c>
      <c r="E46" s="15">
        <v>0.46765393608729544</v>
      </c>
      <c r="F46" s="15">
        <v>0.46728971962616817</v>
      </c>
      <c r="G46" s="15">
        <v>0.49652432969215493</v>
      </c>
      <c r="H46" s="40"/>
      <c r="I46" s="40"/>
      <c r="J46" s="40"/>
      <c r="K46" s="40"/>
      <c r="L46" s="40"/>
      <c r="M46" s="40"/>
      <c r="N46" s="40"/>
      <c r="O46" s="40">
        <f t="shared" si="3"/>
        <v>0.14627011214041932</v>
      </c>
      <c r="P46" s="40">
        <f t="shared" si="4"/>
        <v>0.30750307503075031</v>
      </c>
      <c r="Q46" s="40">
        <f t="shared" si="5"/>
        <v>0.46765393608729544</v>
      </c>
      <c r="R46" s="40">
        <f t="shared" si="6"/>
        <v>0.46728971962616817</v>
      </c>
      <c r="S46" s="40">
        <f t="shared" si="7"/>
        <v>0.49652432969215493</v>
      </c>
    </row>
    <row r="47" spans="1:19" ht="15.75" thickBot="1" x14ac:dyDescent="0.3">
      <c r="A47" s="2" t="s">
        <v>7</v>
      </c>
      <c r="B47" s="15">
        <v>86.318261890780974</v>
      </c>
      <c r="C47" s="15">
        <v>80.643588493417852</v>
      </c>
      <c r="D47" s="15">
        <v>84.194341943419431</v>
      </c>
      <c r="E47" s="15">
        <v>82.696804364770074</v>
      </c>
      <c r="F47" s="15">
        <v>82.336448598130843</v>
      </c>
      <c r="G47" s="15">
        <v>83.018867924528308</v>
      </c>
      <c r="H47" s="40"/>
      <c r="I47" s="40"/>
      <c r="J47" s="40"/>
      <c r="K47" s="40"/>
      <c r="L47" s="40"/>
      <c r="M47" s="40"/>
      <c r="N47" s="40"/>
      <c r="O47" s="40">
        <f t="shared" si="3"/>
        <v>80.643588493417852</v>
      </c>
      <c r="P47" s="40">
        <f t="shared" si="4"/>
        <v>84.194341943419431</v>
      </c>
      <c r="Q47" s="40">
        <f t="shared" si="5"/>
        <v>82.696804364770074</v>
      </c>
      <c r="R47" s="40">
        <f t="shared" si="6"/>
        <v>82.336448598130843</v>
      </c>
      <c r="S47" s="40">
        <f t="shared" si="7"/>
        <v>83.018867924528308</v>
      </c>
    </row>
    <row r="48" spans="1:19" ht="15.75" thickBot="1" x14ac:dyDescent="0.3">
      <c r="A48" s="2" t="s">
        <v>8</v>
      </c>
      <c r="B48" s="15">
        <v>6.5766294773928351</v>
      </c>
      <c r="C48" s="15">
        <v>8.6786933203315453</v>
      </c>
      <c r="D48" s="15">
        <v>7.5645756457564577</v>
      </c>
      <c r="E48" s="15">
        <v>9.197194076383477</v>
      </c>
      <c r="F48" s="15">
        <v>8.0373831775700939</v>
      </c>
      <c r="G48" s="15">
        <v>9.8311817279046672</v>
      </c>
      <c r="H48" s="40"/>
      <c r="I48" s="40"/>
      <c r="J48" s="40"/>
      <c r="K48" s="40"/>
      <c r="L48" s="40"/>
      <c r="M48" s="40"/>
      <c r="N48" s="40"/>
      <c r="O48" s="40">
        <f t="shared" si="3"/>
        <v>8.6786933203315453</v>
      </c>
      <c r="P48" s="40">
        <f t="shared" si="4"/>
        <v>7.5645756457564577</v>
      </c>
      <c r="Q48" s="40">
        <f t="shared" si="5"/>
        <v>9.197194076383477</v>
      </c>
      <c r="R48" s="40">
        <f t="shared" si="6"/>
        <v>8.0373831775700939</v>
      </c>
      <c r="S48" s="40">
        <f t="shared" si="7"/>
        <v>9.8311817279046672</v>
      </c>
    </row>
    <row r="49" spans="1:19" ht="15.75" thickBot="1" x14ac:dyDescent="0.3">
      <c r="A49" s="2" t="s">
        <v>9</v>
      </c>
      <c r="B49" s="15">
        <v>2.4662360540223136</v>
      </c>
      <c r="C49" s="15">
        <v>5.6070209653827394</v>
      </c>
      <c r="D49" s="15">
        <v>4.1205412054120538</v>
      </c>
      <c r="E49" s="15">
        <v>3.6632891660171474</v>
      </c>
      <c r="F49" s="15">
        <v>5.2336448598130847</v>
      </c>
      <c r="G49" s="15">
        <v>3.1777557100297913</v>
      </c>
      <c r="H49" s="40"/>
      <c r="I49" s="40"/>
      <c r="J49" s="40"/>
      <c r="K49" s="40"/>
      <c r="L49" s="40"/>
      <c r="M49" s="40"/>
      <c r="N49" s="40"/>
      <c r="O49" s="40">
        <f t="shared" si="3"/>
        <v>5.6070209653827394</v>
      </c>
      <c r="P49" s="40">
        <f t="shared" si="4"/>
        <v>4.1205412054120538</v>
      </c>
      <c r="Q49" s="40">
        <f t="shared" si="5"/>
        <v>3.6632891660171474</v>
      </c>
      <c r="R49" s="40">
        <f t="shared" si="6"/>
        <v>5.2336448598130847</v>
      </c>
      <c r="S49" s="40">
        <f t="shared" si="7"/>
        <v>3.1777557100297913</v>
      </c>
    </row>
    <row r="50" spans="1:19" ht="15.75" thickBot="1" x14ac:dyDescent="0.3">
      <c r="A50" s="2" t="s">
        <v>10</v>
      </c>
      <c r="B50" s="15">
        <v>0.29359953024075158</v>
      </c>
      <c r="C50" s="15">
        <v>0.63383715260848372</v>
      </c>
      <c r="D50" s="15">
        <v>0.43050430504305043</v>
      </c>
      <c r="E50" s="15">
        <v>0.62353858144972718</v>
      </c>
      <c r="F50" s="15">
        <v>0.84112149532710279</v>
      </c>
      <c r="G50" s="15">
        <v>0.59582919563058589</v>
      </c>
      <c r="H50" s="40"/>
      <c r="I50" s="40"/>
      <c r="J50" s="40"/>
      <c r="K50" s="40"/>
      <c r="L50" s="40"/>
      <c r="M50" s="40"/>
      <c r="N50" s="40"/>
      <c r="O50" s="40">
        <f t="shared" si="3"/>
        <v>0.63383715260848372</v>
      </c>
      <c r="P50" s="40">
        <f t="shared" si="4"/>
        <v>0.43050430504305043</v>
      </c>
      <c r="Q50" s="40">
        <f t="shared" si="5"/>
        <v>0.62353858144972718</v>
      </c>
      <c r="R50" s="40">
        <f t="shared" si="6"/>
        <v>0.84112149532710279</v>
      </c>
      <c r="S50" s="40">
        <f t="shared" si="7"/>
        <v>0.59582919563058589</v>
      </c>
    </row>
    <row r="51" spans="1:19" ht="15.75" thickBot="1" x14ac:dyDescent="0.3">
      <c r="A51" s="2" t="s">
        <v>11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40"/>
      <c r="I51" s="40"/>
      <c r="J51" s="40"/>
      <c r="K51" s="40"/>
      <c r="L51" s="40"/>
      <c r="M51" s="40"/>
      <c r="N51" s="40"/>
      <c r="O51" s="40">
        <f t="shared" si="3"/>
        <v>0</v>
      </c>
      <c r="P51" s="40">
        <f t="shared" si="4"/>
        <v>0</v>
      </c>
      <c r="Q51" s="40">
        <f t="shared" si="5"/>
        <v>0</v>
      </c>
      <c r="R51" s="40">
        <f t="shared" si="6"/>
        <v>0</v>
      </c>
      <c r="S51" s="40">
        <f t="shared" si="7"/>
        <v>0</v>
      </c>
    </row>
    <row r="52" spans="1:19" ht="15.75" thickBot="1" x14ac:dyDescent="0.3">
      <c r="A52" s="2" t="s">
        <v>12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40"/>
      <c r="I52" s="40"/>
      <c r="J52" s="40"/>
      <c r="K52" s="40"/>
      <c r="L52" s="40"/>
      <c r="M52" s="40"/>
      <c r="N52" s="40"/>
      <c r="O52" s="40">
        <f t="shared" si="3"/>
        <v>0</v>
      </c>
      <c r="P52" s="40">
        <f t="shared" si="4"/>
        <v>0</v>
      </c>
      <c r="Q52" s="40">
        <f t="shared" si="5"/>
        <v>0</v>
      </c>
      <c r="R52" s="40">
        <f t="shared" si="6"/>
        <v>0</v>
      </c>
      <c r="S52" s="40">
        <f t="shared" si="7"/>
        <v>0</v>
      </c>
    </row>
    <row r="53" spans="1:19" ht="15.75" thickBot="1" x14ac:dyDescent="0.3">
      <c r="A53" s="5" t="s">
        <v>13</v>
      </c>
      <c r="B53" s="25">
        <v>100</v>
      </c>
      <c r="C53" s="25">
        <v>100</v>
      </c>
      <c r="D53" s="25">
        <v>100</v>
      </c>
      <c r="E53" s="25">
        <v>100</v>
      </c>
      <c r="F53" s="25">
        <v>100</v>
      </c>
      <c r="G53" s="25">
        <v>100</v>
      </c>
      <c r="H53" s="40"/>
      <c r="I53" s="40"/>
      <c r="J53" s="40"/>
      <c r="K53" s="40"/>
      <c r="L53" s="40"/>
      <c r="M53" s="40"/>
      <c r="N53" s="40"/>
      <c r="O53" s="40">
        <f t="shared" si="3"/>
        <v>100</v>
      </c>
      <c r="P53" s="40">
        <f t="shared" si="4"/>
        <v>100</v>
      </c>
      <c r="Q53" s="40">
        <f t="shared" si="5"/>
        <v>100</v>
      </c>
      <c r="R53" s="40">
        <f t="shared" si="6"/>
        <v>100</v>
      </c>
      <c r="S53" s="40">
        <f t="shared" si="7"/>
        <v>100</v>
      </c>
    </row>
    <row r="54" spans="1:19" x14ac:dyDescent="0.25">
      <c r="A54" s="20" t="s">
        <v>39</v>
      </c>
    </row>
    <row r="57" spans="1:19" x14ac:dyDescent="0.25">
      <c r="A57" s="22"/>
      <c r="B57" s="22"/>
      <c r="C57" s="22"/>
    </row>
    <row r="58" spans="1:19" x14ac:dyDescent="0.25">
      <c r="A58" s="22"/>
      <c r="B58" s="22"/>
      <c r="C58" s="22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9" x14ac:dyDescent="0.25">
      <c r="A59" s="22"/>
      <c r="B59" s="22"/>
      <c r="C59" s="22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1:19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9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9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9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9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x14ac:dyDescent="0.25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</sheetData>
  <hyperlinks>
    <hyperlink ref="A1" location="Forside!A1" display="Til forsiden" xr:uid="{00000000-0004-0000-02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topLeftCell="B1" workbookViewId="0">
      <selection activeCell="C34" sqref="C34"/>
    </sheetView>
  </sheetViews>
  <sheetFormatPr defaultRowHeight="15" x14ac:dyDescent="0.25"/>
  <cols>
    <col min="1" max="11" width="19.28515625" customWidth="1"/>
  </cols>
  <sheetData>
    <row r="1" spans="1:10" x14ac:dyDescent="0.25">
      <c r="A1" s="11" t="s">
        <v>0</v>
      </c>
    </row>
    <row r="4" spans="1:10" x14ac:dyDescent="0.25">
      <c r="A4" t="s">
        <v>165</v>
      </c>
    </row>
    <row r="6" spans="1:10" x14ac:dyDescent="0.25">
      <c r="A6" s="1" t="s">
        <v>160</v>
      </c>
      <c r="B6" s="7" t="s">
        <v>30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35</v>
      </c>
      <c r="H6" s="7" t="s">
        <v>36</v>
      </c>
      <c r="I6" s="7" t="s">
        <v>37</v>
      </c>
      <c r="J6" s="7" t="s">
        <v>13</v>
      </c>
    </row>
    <row r="7" spans="1:10" ht="15.75" thickBot="1" x14ac:dyDescent="0.3">
      <c r="A7" s="2"/>
      <c r="B7" s="2"/>
      <c r="C7" s="2"/>
      <c r="D7" s="2"/>
      <c r="E7" s="2"/>
      <c r="F7" s="3" t="s">
        <v>20</v>
      </c>
      <c r="G7" s="2"/>
      <c r="H7" s="2"/>
      <c r="I7" s="2"/>
      <c r="J7" s="2"/>
    </row>
    <row r="8" spans="1:10" ht="15.75" thickBot="1" x14ac:dyDescent="0.3">
      <c r="A8" s="2" t="s">
        <v>4</v>
      </c>
      <c r="B8" s="3">
        <v>50</v>
      </c>
      <c r="C8" s="3">
        <v>8</v>
      </c>
      <c r="D8" s="3">
        <v>3</v>
      </c>
      <c r="E8" s="3">
        <v>2</v>
      </c>
      <c r="F8" s="3">
        <v>0</v>
      </c>
      <c r="G8" s="3">
        <v>0</v>
      </c>
      <c r="H8" s="3">
        <v>0</v>
      </c>
      <c r="I8" s="3">
        <v>0</v>
      </c>
      <c r="J8" s="4">
        <f>SUM(B8:I8)</f>
        <v>63</v>
      </c>
    </row>
    <row r="9" spans="1:10" ht="15.75" thickBot="1" x14ac:dyDescent="0.3">
      <c r="A9" s="2" t="s">
        <v>5</v>
      </c>
      <c r="B9" s="3">
        <v>422</v>
      </c>
      <c r="C9" s="3">
        <v>42</v>
      </c>
      <c r="D9" s="3">
        <v>10</v>
      </c>
      <c r="E9" s="3">
        <v>11</v>
      </c>
      <c r="F9" s="3">
        <v>0</v>
      </c>
      <c r="G9" s="3">
        <v>0</v>
      </c>
      <c r="H9" s="3">
        <v>0</v>
      </c>
      <c r="I9" s="3">
        <v>0</v>
      </c>
      <c r="J9" s="4">
        <f t="shared" ref="J9:J16" si="0">SUM(B9:I9)</f>
        <v>485</v>
      </c>
    </row>
    <row r="10" spans="1:10" ht="15.75" thickBot="1" x14ac:dyDescent="0.3">
      <c r="A10" s="2" t="s">
        <v>6</v>
      </c>
      <c r="B10" s="3">
        <v>31</v>
      </c>
      <c r="C10" s="3">
        <v>11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42</v>
      </c>
    </row>
    <row r="11" spans="1:10" ht="15.75" thickBot="1" x14ac:dyDescent="0.3">
      <c r="A11" s="2" t="s">
        <v>7</v>
      </c>
      <c r="B11" s="4">
        <v>11737</v>
      </c>
      <c r="C11" s="4">
        <v>791</v>
      </c>
      <c r="D11" s="4">
        <v>117</v>
      </c>
      <c r="E11" s="4">
        <v>37</v>
      </c>
      <c r="F11" s="4">
        <v>19</v>
      </c>
      <c r="G11" s="4">
        <v>0</v>
      </c>
      <c r="H11" s="4">
        <v>1</v>
      </c>
      <c r="I11" s="4">
        <v>0</v>
      </c>
      <c r="J11" s="4">
        <f t="shared" si="0"/>
        <v>12702</v>
      </c>
    </row>
    <row r="12" spans="1:10" ht="15.75" thickBot="1" x14ac:dyDescent="0.3">
      <c r="A12" s="2" t="s">
        <v>8</v>
      </c>
      <c r="B12" s="4">
        <v>1189</v>
      </c>
      <c r="C12" s="4">
        <v>54</v>
      </c>
      <c r="D12" s="4">
        <v>5</v>
      </c>
      <c r="E12" s="4">
        <v>1</v>
      </c>
      <c r="F12" s="4">
        <v>0</v>
      </c>
      <c r="G12" s="3">
        <v>0</v>
      </c>
      <c r="H12" s="3">
        <v>0</v>
      </c>
      <c r="I12" s="3">
        <v>0</v>
      </c>
      <c r="J12" s="4">
        <f t="shared" si="0"/>
        <v>1249</v>
      </c>
    </row>
    <row r="13" spans="1:10" ht="15.75" thickBot="1" x14ac:dyDescent="0.3">
      <c r="A13" s="2" t="s">
        <v>9</v>
      </c>
      <c r="B13" s="3">
        <v>493</v>
      </c>
      <c r="C13" s="3">
        <v>49</v>
      </c>
      <c r="D13" s="3">
        <v>1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544</v>
      </c>
    </row>
    <row r="14" spans="1:10" ht="15.75" thickBot="1" x14ac:dyDescent="0.3">
      <c r="A14" s="2" t="s">
        <v>10</v>
      </c>
      <c r="B14" s="3">
        <v>110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111</v>
      </c>
    </row>
    <row r="15" spans="1:10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0</v>
      </c>
    </row>
    <row r="16" spans="1:10" ht="15.75" thickBot="1" x14ac:dyDescent="0.3">
      <c r="A16" s="2" t="s">
        <v>12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0</v>
      </c>
    </row>
    <row r="17" spans="1:10" x14ac:dyDescent="0.25">
      <c r="A17" s="9" t="s">
        <v>13</v>
      </c>
      <c r="B17" s="10">
        <f>SUM(B8:B16)</f>
        <v>14032</v>
      </c>
      <c r="C17" s="10">
        <f t="shared" ref="C17:J17" si="1">SUM(C8:C16)</f>
        <v>955</v>
      </c>
      <c r="D17" s="10">
        <f t="shared" si="1"/>
        <v>136</v>
      </c>
      <c r="E17" s="10">
        <f t="shared" si="1"/>
        <v>53</v>
      </c>
      <c r="F17" s="10">
        <f t="shared" si="1"/>
        <v>19</v>
      </c>
      <c r="G17" s="10">
        <f t="shared" si="1"/>
        <v>0</v>
      </c>
      <c r="H17" s="10">
        <f t="shared" si="1"/>
        <v>1</v>
      </c>
      <c r="I17" s="10">
        <f t="shared" si="1"/>
        <v>0</v>
      </c>
      <c r="J17" s="10">
        <f t="shared" si="1"/>
        <v>15196</v>
      </c>
    </row>
    <row r="18" spans="1:10" x14ac:dyDescent="0.25">
      <c r="A18" s="1" t="s">
        <v>160</v>
      </c>
      <c r="B18" s="7" t="s">
        <v>30</v>
      </c>
      <c r="C18" s="7" t="s">
        <v>31</v>
      </c>
      <c r="D18" s="7" t="s">
        <v>32</v>
      </c>
      <c r="E18" s="7" t="s">
        <v>33</v>
      </c>
      <c r="F18" s="7" t="s">
        <v>34</v>
      </c>
      <c r="G18" s="7" t="s">
        <v>35</v>
      </c>
      <c r="H18" s="7" t="s">
        <v>36</v>
      </c>
      <c r="I18" s="7" t="s">
        <v>37</v>
      </c>
      <c r="J18" s="7" t="s">
        <v>13</v>
      </c>
    </row>
    <row r="19" spans="1:10" ht="15.75" thickBot="1" x14ac:dyDescent="0.3">
      <c r="A19" s="2"/>
      <c r="B19" s="2"/>
      <c r="C19" s="2"/>
      <c r="D19" s="2"/>
      <c r="E19" s="2"/>
      <c r="F19" s="3" t="s">
        <v>38</v>
      </c>
      <c r="G19" s="2"/>
      <c r="H19" s="2"/>
      <c r="I19" s="2"/>
      <c r="J19" s="2"/>
    </row>
    <row r="20" spans="1:10" ht="15.75" thickBot="1" x14ac:dyDescent="0.3">
      <c r="A20" s="2" t="s">
        <v>4</v>
      </c>
      <c r="B20" s="15">
        <v>0.3563283922462942</v>
      </c>
      <c r="C20" s="15">
        <v>0.83769633507853414</v>
      </c>
      <c r="D20" s="15">
        <v>2.2058823529411766</v>
      </c>
      <c r="E20" s="15">
        <v>3.7735849056603774</v>
      </c>
      <c r="F20" s="15">
        <v>0</v>
      </c>
      <c r="G20" s="15">
        <v>0</v>
      </c>
      <c r="H20" s="15">
        <v>0</v>
      </c>
      <c r="I20" s="15" t="s">
        <v>158</v>
      </c>
      <c r="J20" s="15">
        <v>0.41455550437586369</v>
      </c>
    </row>
    <row r="21" spans="1:10" ht="15.75" thickBot="1" x14ac:dyDescent="0.3">
      <c r="A21" s="2" t="s">
        <v>5</v>
      </c>
      <c r="B21" s="15">
        <v>3.0074116305587228</v>
      </c>
      <c r="C21" s="15">
        <v>4.3979057591623034</v>
      </c>
      <c r="D21" s="15">
        <v>7.3529411764705888</v>
      </c>
      <c r="E21" s="15">
        <v>20.754716981132077</v>
      </c>
      <c r="F21" s="15">
        <v>0</v>
      </c>
      <c r="G21" s="15">
        <v>0</v>
      </c>
      <c r="H21" s="15">
        <v>0</v>
      </c>
      <c r="I21" s="15" t="s">
        <v>158</v>
      </c>
      <c r="J21" s="15">
        <v>3.1914193590840298</v>
      </c>
    </row>
    <row r="22" spans="1:10" ht="15.75" thickBot="1" x14ac:dyDescent="0.3">
      <c r="A22" s="2" t="s">
        <v>6</v>
      </c>
      <c r="B22" s="15">
        <v>0.22092360319270238</v>
      </c>
      <c r="C22" s="15">
        <v>1.1518324607329842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 t="s">
        <v>158</v>
      </c>
      <c r="J22" s="15">
        <v>0.27637033625057578</v>
      </c>
    </row>
    <row r="23" spans="1:10" ht="15.75" thickBot="1" x14ac:dyDescent="0.3">
      <c r="A23" s="2" t="s">
        <v>7</v>
      </c>
      <c r="B23" s="15">
        <v>83.644526795895104</v>
      </c>
      <c r="C23" s="15">
        <v>82.827225130890042</v>
      </c>
      <c r="D23" s="15">
        <v>86.029411764705884</v>
      </c>
      <c r="E23" s="15">
        <v>69.811320754716974</v>
      </c>
      <c r="F23" s="15">
        <v>100</v>
      </c>
      <c r="G23" s="15" t="s">
        <v>158</v>
      </c>
      <c r="H23" s="15">
        <v>100</v>
      </c>
      <c r="I23" s="15" t="s">
        <v>158</v>
      </c>
      <c r="J23" s="15">
        <v>83.588866223596753</v>
      </c>
    </row>
    <row r="24" spans="1:10" ht="15.75" thickBot="1" x14ac:dyDescent="0.3">
      <c r="A24" s="2" t="s">
        <v>8</v>
      </c>
      <c r="B24" s="15">
        <v>8.4734891676168758</v>
      </c>
      <c r="C24" s="15">
        <v>5.6544502617801049</v>
      </c>
      <c r="D24" s="15">
        <v>3.6764705882352944</v>
      </c>
      <c r="E24" s="15">
        <v>1.8867924528301887</v>
      </c>
      <c r="F24" s="15">
        <v>0</v>
      </c>
      <c r="G24" s="15">
        <v>0</v>
      </c>
      <c r="H24" s="15">
        <v>0</v>
      </c>
      <c r="I24" s="15" t="s">
        <v>158</v>
      </c>
      <c r="J24" s="15">
        <v>8.2187273804040277</v>
      </c>
    </row>
    <row r="25" spans="1:10" ht="15.75" thickBot="1" x14ac:dyDescent="0.3">
      <c r="A25" s="2" t="s">
        <v>9</v>
      </c>
      <c r="B25" s="15">
        <v>3.5133979475484605</v>
      </c>
      <c r="C25" s="15">
        <v>5.1308900523560208</v>
      </c>
      <c r="D25" s="15">
        <v>0.73529411764705876</v>
      </c>
      <c r="E25" s="15">
        <v>1.8867924528301887</v>
      </c>
      <c r="F25" s="15">
        <v>0</v>
      </c>
      <c r="G25" s="15">
        <v>0</v>
      </c>
      <c r="H25" s="15">
        <v>0</v>
      </c>
      <c r="I25" s="15" t="s">
        <v>158</v>
      </c>
      <c r="J25" s="15">
        <v>3.5796538790550767</v>
      </c>
    </row>
    <row r="26" spans="1:10" ht="15.75" thickBot="1" x14ac:dyDescent="0.3">
      <c r="A26" s="2" t="s">
        <v>10</v>
      </c>
      <c r="B26" s="15">
        <v>0.78392246294184731</v>
      </c>
      <c r="C26" s="15">
        <v>0</v>
      </c>
      <c r="D26" s="15">
        <v>0</v>
      </c>
      <c r="E26" s="15">
        <v>1.8867924528301887</v>
      </c>
      <c r="F26" s="15">
        <v>0</v>
      </c>
      <c r="G26" s="15">
        <v>0</v>
      </c>
      <c r="H26" s="15">
        <v>0</v>
      </c>
      <c r="I26" s="15" t="s">
        <v>158</v>
      </c>
      <c r="J26" s="15">
        <v>0.73040731723366448</v>
      </c>
    </row>
    <row r="27" spans="1:10" ht="15.75" thickBot="1" x14ac:dyDescent="0.3">
      <c r="A27" s="2" t="s">
        <v>11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 t="s">
        <v>158</v>
      </c>
      <c r="J27" s="15">
        <v>0</v>
      </c>
    </row>
    <row r="28" spans="1:10" ht="15.75" thickBot="1" x14ac:dyDescent="0.3">
      <c r="A28" s="2" t="s">
        <v>12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 t="s">
        <v>158</v>
      </c>
      <c r="J28" s="15">
        <v>0</v>
      </c>
    </row>
    <row r="29" spans="1:10" ht="15.75" thickBot="1" x14ac:dyDescent="0.3">
      <c r="A29" s="5" t="s">
        <v>13</v>
      </c>
      <c r="B29" s="16">
        <v>100</v>
      </c>
      <c r="C29" s="16">
        <v>100</v>
      </c>
      <c r="D29" s="16">
        <v>100</v>
      </c>
      <c r="E29" s="16">
        <v>100</v>
      </c>
      <c r="F29" s="16">
        <v>100</v>
      </c>
      <c r="G29" s="16" t="s">
        <v>158</v>
      </c>
      <c r="H29" s="16">
        <v>100</v>
      </c>
      <c r="I29" s="16" t="s">
        <v>158</v>
      </c>
      <c r="J29" s="16">
        <v>100</v>
      </c>
    </row>
    <row r="30" spans="1:10" x14ac:dyDescent="0.25">
      <c r="A30" t="s">
        <v>39</v>
      </c>
    </row>
    <row r="32" spans="1:10" x14ac:dyDescent="0.25">
      <c r="B32" s="39"/>
    </row>
    <row r="33" spans="2:2" x14ac:dyDescent="0.25">
      <c r="B33" s="39"/>
    </row>
    <row r="34" spans="2:2" x14ac:dyDescent="0.25">
      <c r="B34" s="39"/>
    </row>
    <row r="35" spans="2:2" x14ac:dyDescent="0.25">
      <c r="B35" s="39"/>
    </row>
    <row r="36" spans="2:2" x14ac:dyDescent="0.25">
      <c r="B36" s="39"/>
    </row>
    <row r="37" spans="2:2" x14ac:dyDescent="0.25">
      <c r="B37" s="39"/>
    </row>
    <row r="38" spans="2:2" x14ac:dyDescent="0.25">
      <c r="B38" s="39"/>
    </row>
    <row r="39" spans="2:2" x14ac:dyDescent="0.25">
      <c r="B39" s="39"/>
    </row>
    <row r="40" spans="2:2" x14ac:dyDescent="0.25">
      <c r="B40" s="39"/>
    </row>
    <row r="41" spans="2:2" x14ac:dyDescent="0.25">
      <c r="B41" s="39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workbookViewId="0">
      <selection activeCell="A5" sqref="A5"/>
    </sheetView>
  </sheetViews>
  <sheetFormatPr defaultRowHeight="15" x14ac:dyDescent="0.25"/>
  <cols>
    <col min="1" max="11" width="19.28515625" customWidth="1"/>
    <col min="12" max="12" width="10.28515625" customWidth="1"/>
  </cols>
  <sheetData>
    <row r="1" spans="1:9" x14ac:dyDescent="0.25">
      <c r="A1" s="11" t="s">
        <v>0</v>
      </c>
    </row>
    <row r="4" spans="1:9" x14ac:dyDescent="0.25">
      <c r="A4" t="s">
        <v>166</v>
      </c>
    </row>
    <row r="6" spans="1:9" x14ac:dyDescent="0.25">
      <c r="A6" s="1"/>
      <c r="B6" s="7" t="s">
        <v>40</v>
      </c>
      <c r="C6" s="7" t="s">
        <v>41</v>
      </c>
      <c r="D6" s="7" t="s">
        <v>42</v>
      </c>
      <c r="E6" s="7" t="s">
        <v>43</v>
      </c>
      <c r="F6" s="7" t="s">
        <v>159</v>
      </c>
      <c r="G6" s="7" t="s">
        <v>13</v>
      </c>
    </row>
    <row r="7" spans="1:9" ht="15.75" thickBot="1" x14ac:dyDescent="0.3">
      <c r="A7" s="2"/>
      <c r="B7" s="2"/>
      <c r="C7" s="2"/>
      <c r="D7" s="3" t="s">
        <v>20</v>
      </c>
      <c r="E7" s="2"/>
      <c r="F7" s="2"/>
      <c r="G7" s="2"/>
    </row>
    <row r="8" spans="1:9" ht="15.75" thickBot="1" x14ac:dyDescent="0.3">
      <c r="A8" s="2" t="s">
        <v>4</v>
      </c>
      <c r="B8" s="3">
        <v>31</v>
      </c>
      <c r="C8" s="4">
        <v>30</v>
      </c>
      <c r="D8" s="4">
        <v>2</v>
      </c>
      <c r="E8" s="3">
        <v>0</v>
      </c>
      <c r="F8" s="3">
        <v>0</v>
      </c>
      <c r="G8" s="4">
        <v>63</v>
      </c>
    </row>
    <row r="9" spans="1:9" ht="15.75" thickBot="1" x14ac:dyDescent="0.3">
      <c r="A9" s="2" t="s">
        <v>5</v>
      </c>
      <c r="B9" s="3">
        <v>304</v>
      </c>
      <c r="C9" s="4">
        <v>181</v>
      </c>
      <c r="D9" s="4">
        <v>0</v>
      </c>
      <c r="E9" s="3">
        <v>0</v>
      </c>
      <c r="F9" s="3">
        <v>0</v>
      </c>
      <c r="G9" s="4">
        <v>485</v>
      </c>
    </row>
    <row r="10" spans="1:9" ht="15.75" thickBot="1" x14ac:dyDescent="0.3">
      <c r="A10" s="2" t="s">
        <v>6</v>
      </c>
      <c r="B10" s="3">
        <v>22</v>
      </c>
      <c r="C10" s="3">
        <v>20</v>
      </c>
      <c r="D10" s="3">
        <v>0</v>
      </c>
      <c r="E10" s="3">
        <v>0</v>
      </c>
      <c r="F10" s="3">
        <v>0</v>
      </c>
      <c r="G10" s="4">
        <v>42</v>
      </c>
    </row>
    <row r="11" spans="1:9" ht="15.75" thickBot="1" x14ac:dyDescent="0.3">
      <c r="A11" s="2" t="s">
        <v>7</v>
      </c>
      <c r="B11" s="4">
        <v>8868</v>
      </c>
      <c r="C11" s="4">
        <v>3820</v>
      </c>
      <c r="D11" s="4">
        <v>13</v>
      </c>
      <c r="E11" s="4">
        <v>1</v>
      </c>
      <c r="F11" s="3">
        <v>0</v>
      </c>
      <c r="G11" s="4">
        <v>12702</v>
      </c>
    </row>
    <row r="12" spans="1:9" ht="15.75" thickBot="1" x14ac:dyDescent="0.3">
      <c r="A12" s="2" t="s">
        <v>8</v>
      </c>
      <c r="B12" s="4">
        <v>850</v>
      </c>
      <c r="C12" s="4">
        <v>399</v>
      </c>
      <c r="D12" s="4">
        <v>0</v>
      </c>
      <c r="E12" s="4">
        <v>0</v>
      </c>
      <c r="F12" s="3">
        <v>0</v>
      </c>
      <c r="G12" s="4">
        <v>1249</v>
      </c>
    </row>
    <row r="13" spans="1:9" ht="15.75" thickBot="1" x14ac:dyDescent="0.3">
      <c r="A13" s="2" t="s">
        <v>9</v>
      </c>
      <c r="B13" s="3">
        <v>245</v>
      </c>
      <c r="C13" s="3">
        <v>298</v>
      </c>
      <c r="D13" s="4">
        <v>1</v>
      </c>
      <c r="E13" s="3">
        <v>0</v>
      </c>
      <c r="F13" s="3">
        <v>0</v>
      </c>
      <c r="G13" s="4">
        <v>544</v>
      </c>
    </row>
    <row r="14" spans="1:9" ht="15.75" thickBot="1" x14ac:dyDescent="0.3">
      <c r="A14" s="2" t="s">
        <v>10</v>
      </c>
      <c r="B14" s="3">
        <v>90</v>
      </c>
      <c r="C14" s="3">
        <v>21</v>
      </c>
      <c r="D14" s="3">
        <v>0</v>
      </c>
      <c r="E14" s="3">
        <v>0</v>
      </c>
      <c r="F14" s="3">
        <v>0</v>
      </c>
      <c r="G14" s="4">
        <v>111</v>
      </c>
    </row>
    <row r="15" spans="1:9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4">
        <v>0</v>
      </c>
      <c r="I15" s="18"/>
    </row>
    <row r="16" spans="1:9" ht="15.75" thickBot="1" x14ac:dyDescent="0.3">
      <c r="A16" s="2" t="s">
        <v>12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4">
        <v>0</v>
      </c>
    </row>
    <row r="17" spans="1:13" x14ac:dyDescent="0.25">
      <c r="A17" s="9" t="s">
        <v>13</v>
      </c>
      <c r="B17" s="10">
        <v>10410</v>
      </c>
      <c r="C17" s="10">
        <v>4769</v>
      </c>
      <c r="D17" s="10">
        <v>16</v>
      </c>
      <c r="E17" s="10">
        <v>1</v>
      </c>
      <c r="F17" s="10">
        <v>0</v>
      </c>
      <c r="G17" s="10">
        <v>15196</v>
      </c>
    </row>
    <row r="18" spans="1:13" x14ac:dyDescent="0.25">
      <c r="A18" s="1"/>
      <c r="B18" s="7" t="s">
        <v>40</v>
      </c>
      <c r="C18" s="7" t="s">
        <v>41</v>
      </c>
      <c r="D18" s="7" t="s">
        <v>42</v>
      </c>
      <c r="E18" s="7" t="s">
        <v>43</v>
      </c>
      <c r="F18" s="7" t="s">
        <v>159</v>
      </c>
      <c r="G18" s="7" t="s">
        <v>13</v>
      </c>
    </row>
    <row r="19" spans="1:13" ht="15.75" thickBot="1" x14ac:dyDescent="0.3">
      <c r="A19" s="2"/>
      <c r="B19" s="2"/>
      <c r="C19" s="2"/>
      <c r="D19" s="3" t="s">
        <v>38</v>
      </c>
      <c r="E19" s="2"/>
      <c r="F19" s="2"/>
      <c r="G19" s="2"/>
    </row>
    <row r="20" spans="1:13" ht="15.75" thickBot="1" x14ac:dyDescent="0.3">
      <c r="A20" s="2" t="s">
        <v>4</v>
      </c>
      <c r="B20" s="15">
        <v>0.297790585975024</v>
      </c>
      <c r="C20" s="15">
        <v>0.62906269658209268</v>
      </c>
      <c r="D20" s="15">
        <v>12.5</v>
      </c>
      <c r="E20" s="15">
        <v>0</v>
      </c>
      <c r="F20" s="15" t="s">
        <v>158</v>
      </c>
      <c r="G20" s="15">
        <v>0.41458278494340617</v>
      </c>
      <c r="H20" s="40"/>
      <c r="I20" s="40"/>
      <c r="J20" s="40"/>
      <c r="K20" s="40"/>
      <c r="L20" s="40"/>
      <c r="M20" s="40"/>
    </row>
    <row r="21" spans="1:13" ht="15.75" thickBot="1" x14ac:dyDescent="0.3">
      <c r="A21" s="2" t="s">
        <v>5</v>
      </c>
      <c r="B21" s="15">
        <v>2.9202689721421713</v>
      </c>
      <c r="C21" s="15">
        <v>3.7953449360452924</v>
      </c>
      <c r="D21" s="15">
        <v>0</v>
      </c>
      <c r="E21" s="15">
        <v>0</v>
      </c>
      <c r="F21" s="15" t="s">
        <v>158</v>
      </c>
      <c r="G21" s="15">
        <v>3.191629376151619</v>
      </c>
      <c r="H21" s="40"/>
      <c r="I21" s="40"/>
      <c r="J21" s="40"/>
      <c r="K21" s="40"/>
      <c r="L21" s="40"/>
      <c r="M21" s="40"/>
    </row>
    <row r="22" spans="1:13" ht="15.75" thickBot="1" x14ac:dyDescent="0.3">
      <c r="A22" s="2" t="s">
        <v>6</v>
      </c>
      <c r="B22" s="15">
        <v>0.21133525456292027</v>
      </c>
      <c r="C22" s="15">
        <v>0.41937513105472846</v>
      </c>
      <c r="D22" s="15">
        <v>0</v>
      </c>
      <c r="E22" s="15">
        <v>0</v>
      </c>
      <c r="F22" s="15" t="s">
        <v>158</v>
      </c>
      <c r="G22" s="15">
        <v>0.27638852329560409</v>
      </c>
      <c r="H22" s="40"/>
      <c r="I22" s="40"/>
      <c r="J22" s="40"/>
      <c r="K22" s="40"/>
      <c r="L22" s="40"/>
      <c r="M22" s="40"/>
    </row>
    <row r="23" spans="1:13" ht="15.75" thickBot="1" x14ac:dyDescent="0.3">
      <c r="A23" s="2" t="s">
        <v>7</v>
      </c>
      <c r="B23" s="15">
        <v>85.187319884726222</v>
      </c>
      <c r="C23" s="15">
        <v>80.100650031453142</v>
      </c>
      <c r="D23" s="15">
        <v>81.25</v>
      </c>
      <c r="E23" s="15">
        <v>100</v>
      </c>
      <c r="F23" s="15" t="s">
        <v>158</v>
      </c>
      <c r="G23" s="15">
        <v>83.587786259541986</v>
      </c>
      <c r="H23" s="40"/>
      <c r="I23" s="40"/>
      <c r="J23" s="40"/>
      <c r="K23" s="40"/>
      <c r="L23" s="40"/>
      <c r="M23" s="40"/>
    </row>
    <row r="24" spans="1:13" ht="15.75" thickBot="1" x14ac:dyDescent="0.3">
      <c r="A24" s="2" t="s">
        <v>8</v>
      </c>
      <c r="B24" s="15">
        <v>8.165225744476464</v>
      </c>
      <c r="C24" s="15">
        <v>8.3665338645418323</v>
      </c>
      <c r="D24" s="15">
        <v>0</v>
      </c>
      <c r="E24" s="15">
        <v>0</v>
      </c>
      <c r="F24" s="15" t="s">
        <v>158</v>
      </c>
      <c r="G24" s="15">
        <v>8.2192682284811784</v>
      </c>
      <c r="H24" s="40"/>
      <c r="I24" s="40"/>
      <c r="J24" s="40"/>
      <c r="K24" s="40"/>
      <c r="L24" s="40"/>
      <c r="M24" s="40"/>
    </row>
    <row r="25" spans="1:13" ht="15.75" thickBot="1" x14ac:dyDescent="0.3">
      <c r="A25" s="2" t="s">
        <v>9</v>
      </c>
      <c r="B25" s="15">
        <v>2.3535062439961578</v>
      </c>
      <c r="C25" s="15">
        <v>6.2486894527154533</v>
      </c>
      <c r="D25" s="15">
        <v>6.25</v>
      </c>
      <c r="E25" s="15">
        <v>0</v>
      </c>
      <c r="F25" s="15" t="s">
        <v>158</v>
      </c>
      <c r="G25" s="15">
        <v>3.5798894445906817</v>
      </c>
      <c r="H25" s="40"/>
      <c r="I25" s="40"/>
      <c r="J25" s="40"/>
      <c r="K25" s="40"/>
      <c r="L25" s="40"/>
      <c r="M25" s="40"/>
    </row>
    <row r="26" spans="1:13" ht="15.75" thickBot="1" x14ac:dyDescent="0.3">
      <c r="A26" s="2" t="s">
        <v>10</v>
      </c>
      <c r="B26" s="15">
        <v>0.86455331412103753</v>
      </c>
      <c r="C26" s="15">
        <v>0.44034388760746485</v>
      </c>
      <c r="D26" s="15">
        <v>0</v>
      </c>
      <c r="E26" s="15">
        <v>0</v>
      </c>
      <c r="F26" s="15" t="s">
        <v>158</v>
      </c>
      <c r="G26" s="15">
        <v>0.73045538299552515</v>
      </c>
      <c r="H26" s="40"/>
      <c r="I26" s="40"/>
      <c r="J26" s="40"/>
      <c r="K26" s="40"/>
      <c r="L26" s="40"/>
      <c r="M26" s="40"/>
    </row>
    <row r="27" spans="1:13" ht="15.75" thickBot="1" x14ac:dyDescent="0.3">
      <c r="A27" s="2" t="s">
        <v>11</v>
      </c>
      <c r="B27" s="15">
        <v>0</v>
      </c>
      <c r="C27" s="15">
        <v>0</v>
      </c>
      <c r="D27" s="15">
        <v>0</v>
      </c>
      <c r="E27" s="15">
        <v>0</v>
      </c>
      <c r="F27" s="15" t="s">
        <v>158</v>
      </c>
      <c r="G27" s="15">
        <v>0</v>
      </c>
      <c r="H27" s="40"/>
      <c r="I27" s="40"/>
      <c r="J27" s="40"/>
      <c r="K27" s="40"/>
      <c r="L27" s="40"/>
      <c r="M27" s="40"/>
    </row>
    <row r="28" spans="1:13" ht="15.75" thickBot="1" x14ac:dyDescent="0.3">
      <c r="A28" s="2" t="s">
        <v>12</v>
      </c>
      <c r="B28" s="15">
        <v>0</v>
      </c>
      <c r="C28" s="15">
        <v>0</v>
      </c>
      <c r="D28" s="15">
        <v>0</v>
      </c>
      <c r="E28" s="15">
        <v>0</v>
      </c>
      <c r="F28" s="15" t="s">
        <v>158</v>
      </c>
      <c r="G28" s="15">
        <v>0</v>
      </c>
      <c r="H28" s="40"/>
      <c r="I28" s="40"/>
      <c r="J28" s="40"/>
      <c r="K28" s="40"/>
      <c r="L28" s="40"/>
      <c r="M28" s="40"/>
    </row>
    <row r="29" spans="1:13" ht="15.75" thickBot="1" x14ac:dyDescent="0.3">
      <c r="A29" s="5" t="s">
        <v>13</v>
      </c>
      <c r="B29" s="16">
        <v>100</v>
      </c>
      <c r="C29" s="16">
        <v>100</v>
      </c>
      <c r="D29" s="16">
        <v>100</v>
      </c>
      <c r="E29" s="16">
        <v>100</v>
      </c>
      <c r="F29" s="16" t="s">
        <v>158</v>
      </c>
      <c r="G29" s="16">
        <v>100</v>
      </c>
      <c r="H29" s="40"/>
      <c r="I29" s="40"/>
      <c r="J29" s="40"/>
      <c r="K29" s="40"/>
      <c r="L29" s="40"/>
      <c r="M29" s="40"/>
    </row>
    <row r="30" spans="1:13" x14ac:dyDescent="0.25">
      <c r="A30" t="s">
        <v>39</v>
      </c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3"/>
  <sheetViews>
    <sheetView zoomScaleNormal="100" workbookViewId="0">
      <selection activeCell="D42" sqref="D42"/>
    </sheetView>
  </sheetViews>
  <sheetFormatPr defaultRowHeight="15" x14ac:dyDescent="0.25"/>
  <cols>
    <col min="1" max="11" width="19.28515625" customWidth="1"/>
  </cols>
  <sheetData>
    <row r="1" spans="1:9" x14ac:dyDescent="0.25">
      <c r="A1" s="11" t="s">
        <v>0</v>
      </c>
    </row>
    <row r="4" spans="1:9" x14ac:dyDescent="0.25">
      <c r="A4" t="s">
        <v>167</v>
      </c>
    </row>
    <row r="6" spans="1:9" x14ac:dyDescent="0.25">
      <c r="A6" s="1"/>
      <c r="B6" s="38" t="s">
        <v>44</v>
      </c>
      <c r="C6" s="38"/>
      <c r="D6" s="38" t="s">
        <v>45</v>
      </c>
      <c r="E6" s="38"/>
      <c r="F6" s="38" t="s">
        <v>46</v>
      </c>
      <c r="G6" s="38"/>
    </row>
    <row r="7" spans="1:9" ht="15.75" thickBot="1" x14ac:dyDescent="0.3">
      <c r="A7" s="2"/>
      <c r="B7" s="3" t="s">
        <v>2</v>
      </c>
      <c r="C7" s="3" t="s">
        <v>3</v>
      </c>
      <c r="D7" s="3" t="s">
        <v>2</v>
      </c>
      <c r="E7" s="3" t="s">
        <v>3</v>
      </c>
      <c r="F7" s="3" t="s">
        <v>2</v>
      </c>
      <c r="G7" s="3" t="s">
        <v>3</v>
      </c>
    </row>
    <row r="8" spans="1:9" ht="15.75" thickBot="1" x14ac:dyDescent="0.3">
      <c r="A8" s="2" t="s">
        <v>4</v>
      </c>
      <c r="B8" s="4">
        <v>63</v>
      </c>
      <c r="C8" s="15">
        <v>0.41458278494340617</v>
      </c>
      <c r="D8" s="4">
        <v>22</v>
      </c>
      <c r="E8" s="15">
        <v>0.82613593691325571</v>
      </c>
      <c r="F8" s="3">
        <v>1</v>
      </c>
      <c r="G8" s="15">
        <v>6.4184852374839535E-2</v>
      </c>
      <c r="I8" s="17"/>
    </row>
    <row r="9" spans="1:9" ht="15.75" thickBot="1" x14ac:dyDescent="0.3">
      <c r="A9" s="2" t="s">
        <v>5</v>
      </c>
      <c r="B9" s="4">
        <v>485</v>
      </c>
      <c r="C9" s="15">
        <v>3.191629376151619</v>
      </c>
      <c r="D9" s="4">
        <v>13</v>
      </c>
      <c r="E9" s="15">
        <v>0.48817123544874202</v>
      </c>
      <c r="F9" s="3">
        <v>62</v>
      </c>
      <c r="G9" s="15">
        <v>3.9794608472400519</v>
      </c>
    </row>
    <row r="10" spans="1:9" ht="15.75" thickBot="1" x14ac:dyDescent="0.3">
      <c r="A10" s="2" t="s">
        <v>6</v>
      </c>
      <c r="B10" s="4">
        <v>42</v>
      </c>
      <c r="C10" s="15">
        <v>0.27638852329560409</v>
      </c>
      <c r="D10" s="3">
        <v>28</v>
      </c>
      <c r="E10" s="15">
        <v>1.0514457378895983</v>
      </c>
      <c r="F10" s="3">
        <v>13</v>
      </c>
      <c r="G10" s="15">
        <v>0.83440308087291393</v>
      </c>
    </row>
    <row r="11" spans="1:9" ht="15.75" thickBot="1" x14ac:dyDescent="0.3">
      <c r="A11" s="2" t="s">
        <v>7</v>
      </c>
      <c r="B11" s="4">
        <v>12702</v>
      </c>
      <c r="C11" s="15">
        <v>83.587786259541986</v>
      </c>
      <c r="D11" s="4">
        <v>1925</v>
      </c>
      <c r="E11" s="15">
        <v>72.286894479909876</v>
      </c>
      <c r="F11" s="4">
        <v>1293</v>
      </c>
      <c r="G11" s="15">
        <v>82.991014120667529</v>
      </c>
    </row>
    <row r="12" spans="1:9" ht="15.75" thickBot="1" x14ac:dyDescent="0.3">
      <c r="A12" s="2" t="s">
        <v>8</v>
      </c>
      <c r="B12" s="4">
        <v>1249</v>
      </c>
      <c r="C12" s="15">
        <v>8.2192682284811784</v>
      </c>
      <c r="D12" s="4">
        <v>619</v>
      </c>
      <c r="E12" s="15">
        <v>23.244461134059332</v>
      </c>
      <c r="F12" s="4">
        <v>165</v>
      </c>
      <c r="G12" s="15">
        <v>10.590500641848525</v>
      </c>
    </row>
    <row r="13" spans="1:9" ht="15.75" thickBot="1" x14ac:dyDescent="0.3">
      <c r="A13" s="2" t="s">
        <v>9</v>
      </c>
      <c r="B13" s="4">
        <v>544</v>
      </c>
      <c r="C13" s="15">
        <v>3.5798894445906817</v>
      </c>
      <c r="D13" s="4">
        <v>56</v>
      </c>
      <c r="E13" s="15">
        <v>2.1028914757791966</v>
      </c>
      <c r="F13" s="3">
        <v>13</v>
      </c>
      <c r="G13" s="15">
        <v>0.83440308087291393</v>
      </c>
    </row>
    <row r="14" spans="1:9" ht="15.75" thickBot="1" x14ac:dyDescent="0.3">
      <c r="A14" s="2" t="s">
        <v>10</v>
      </c>
      <c r="B14" s="4">
        <v>111</v>
      </c>
      <c r="C14" s="15">
        <v>0.73045538299552515</v>
      </c>
      <c r="D14" s="3">
        <v>0</v>
      </c>
      <c r="E14" s="15">
        <v>0</v>
      </c>
      <c r="F14" s="3">
        <v>11</v>
      </c>
      <c r="G14" s="15">
        <v>0.70603337612323491</v>
      </c>
    </row>
    <row r="15" spans="1:9" ht="15.75" thickBot="1" x14ac:dyDescent="0.3">
      <c r="A15" s="2" t="s">
        <v>11</v>
      </c>
      <c r="B15" s="4">
        <v>0</v>
      </c>
      <c r="C15" s="15">
        <v>0</v>
      </c>
      <c r="D15" s="3">
        <v>0</v>
      </c>
      <c r="E15" s="15">
        <v>0</v>
      </c>
      <c r="F15" s="24">
        <v>0</v>
      </c>
      <c r="G15" s="15">
        <v>0</v>
      </c>
      <c r="H15" s="17"/>
    </row>
    <row r="16" spans="1:9" ht="15.75" thickBot="1" x14ac:dyDescent="0.3">
      <c r="A16" s="2" t="s">
        <v>12</v>
      </c>
      <c r="B16" s="4">
        <v>0</v>
      </c>
      <c r="C16" s="15">
        <v>0</v>
      </c>
      <c r="D16" s="3">
        <v>0</v>
      </c>
      <c r="E16" s="15">
        <v>0</v>
      </c>
      <c r="F16" s="24">
        <v>0</v>
      </c>
      <c r="G16" s="15">
        <v>0</v>
      </c>
    </row>
    <row r="17" spans="1:9" ht="15.75" thickBot="1" x14ac:dyDescent="0.3">
      <c r="A17" s="5" t="s">
        <v>13</v>
      </c>
      <c r="B17" s="6">
        <v>15196</v>
      </c>
      <c r="C17" s="23">
        <v>100</v>
      </c>
      <c r="D17" s="6">
        <v>2663</v>
      </c>
      <c r="E17" s="23">
        <v>100.00000000000001</v>
      </c>
      <c r="F17" s="6">
        <v>1558</v>
      </c>
      <c r="G17" s="23">
        <v>100</v>
      </c>
    </row>
    <row r="18" spans="1:9" x14ac:dyDescent="0.25">
      <c r="A18" s="7"/>
      <c r="B18" s="38" t="s">
        <v>48</v>
      </c>
      <c r="C18" s="38"/>
      <c r="D18" s="38" t="s">
        <v>49</v>
      </c>
      <c r="E18" s="38"/>
      <c r="F18" s="38" t="s">
        <v>50</v>
      </c>
      <c r="G18" s="38"/>
    </row>
    <row r="19" spans="1:9" ht="15.75" thickBot="1" x14ac:dyDescent="0.3">
      <c r="A19" s="2"/>
      <c r="B19" s="3" t="s">
        <v>2</v>
      </c>
      <c r="C19" s="3" t="s">
        <v>3</v>
      </c>
      <c r="D19" s="3" t="s">
        <v>2</v>
      </c>
      <c r="E19" s="3" t="s">
        <v>3</v>
      </c>
      <c r="F19" s="3" t="s">
        <v>2</v>
      </c>
      <c r="G19" s="3" t="s">
        <v>3</v>
      </c>
      <c r="I19" s="17"/>
    </row>
    <row r="20" spans="1:9" ht="15.75" thickBot="1" x14ac:dyDescent="0.3">
      <c r="A20" s="2" t="s">
        <v>4</v>
      </c>
      <c r="B20" s="3">
        <v>13</v>
      </c>
      <c r="C20" s="15">
        <v>0.36496350364963503</v>
      </c>
      <c r="D20" s="3">
        <v>24</v>
      </c>
      <c r="E20" s="15">
        <v>0.47600158667195558</v>
      </c>
      <c r="F20" s="3">
        <v>3</v>
      </c>
      <c r="G20" s="15">
        <v>0.1284796573875803</v>
      </c>
    </row>
    <row r="21" spans="1:9" ht="15.75" thickBot="1" x14ac:dyDescent="0.3">
      <c r="A21" s="2" t="s">
        <v>5</v>
      </c>
      <c r="B21" s="3">
        <v>181</v>
      </c>
      <c r="C21" s="15">
        <v>5.0814149354295335</v>
      </c>
      <c r="D21" s="4">
        <v>228</v>
      </c>
      <c r="E21" s="15">
        <v>4.522015073383578</v>
      </c>
      <c r="F21" s="3">
        <v>1</v>
      </c>
      <c r="G21" s="15" t="s">
        <v>158</v>
      </c>
    </row>
    <row r="22" spans="1:9" ht="15.75" thickBot="1" x14ac:dyDescent="0.3">
      <c r="A22" s="2" t="s">
        <v>6</v>
      </c>
      <c r="B22" s="3">
        <v>0</v>
      </c>
      <c r="C22" s="15">
        <v>0</v>
      </c>
      <c r="D22" s="3">
        <v>1</v>
      </c>
      <c r="E22" s="15" t="s">
        <v>158</v>
      </c>
      <c r="F22" s="3">
        <v>0</v>
      </c>
      <c r="G22" s="15">
        <v>0</v>
      </c>
    </row>
    <row r="23" spans="1:9" ht="15.75" thickBot="1" x14ac:dyDescent="0.3">
      <c r="A23" s="2" t="s">
        <v>7</v>
      </c>
      <c r="B23" s="4">
        <v>2912</v>
      </c>
      <c r="C23" s="15">
        <v>81.751824817518255</v>
      </c>
      <c r="D23" s="4">
        <v>4476</v>
      </c>
      <c r="E23" s="15">
        <v>88.774295914319708</v>
      </c>
      <c r="F23" s="4">
        <v>2096</v>
      </c>
      <c r="G23" s="15">
        <v>88.401518346689159</v>
      </c>
    </row>
    <row r="24" spans="1:9" ht="15.75" thickBot="1" x14ac:dyDescent="0.3">
      <c r="A24" s="2" t="s">
        <v>8</v>
      </c>
      <c r="B24" s="4">
        <v>256</v>
      </c>
      <c r="C24" s="15">
        <v>7.1869736103312754</v>
      </c>
      <c r="D24" s="4">
        <v>114</v>
      </c>
      <c r="E24" s="15">
        <v>2.261007536691789</v>
      </c>
      <c r="F24" s="4">
        <v>95</v>
      </c>
      <c r="G24" s="15">
        <v>4.006748207507381</v>
      </c>
    </row>
    <row r="25" spans="1:9" ht="15.75" thickBot="1" x14ac:dyDescent="0.3">
      <c r="A25" s="2" t="s">
        <v>9</v>
      </c>
      <c r="B25" s="3">
        <v>146</v>
      </c>
      <c r="C25" s="15">
        <v>4.0988208871420548</v>
      </c>
      <c r="D25" s="3">
        <v>159</v>
      </c>
      <c r="E25" s="15">
        <v>3.1535105117017057</v>
      </c>
      <c r="F25" s="3">
        <v>170</v>
      </c>
      <c r="G25" s="15">
        <v>7.1699704765921553</v>
      </c>
    </row>
    <row r="26" spans="1:9" ht="15.75" thickBot="1" x14ac:dyDescent="0.3">
      <c r="A26" s="2" t="s">
        <v>10</v>
      </c>
      <c r="B26" s="3">
        <v>54</v>
      </c>
      <c r="C26" s="15">
        <v>1.5160022459292533</v>
      </c>
      <c r="D26" s="3">
        <v>40</v>
      </c>
      <c r="E26" s="15">
        <v>0.79333597778659248</v>
      </c>
      <c r="F26" s="3">
        <v>6</v>
      </c>
      <c r="G26" s="15">
        <v>0.25305778152678193</v>
      </c>
    </row>
    <row r="27" spans="1:9" ht="15.75" thickBot="1" x14ac:dyDescent="0.3">
      <c r="A27" s="2" t="s">
        <v>11</v>
      </c>
      <c r="B27" s="3">
        <v>0</v>
      </c>
      <c r="C27" s="15">
        <v>0</v>
      </c>
      <c r="D27" s="3">
        <v>0</v>
      </c>
      <c r="E27" s="15">
        <v>0</v>
      </c>
      <c r="F27" s="3">
        <v>0</v>
      </c>
      <c r="G27" s="3" t="s">
        <v>158</v>
      </c>
    </row>
    <row r="28" spans="1:9" ht="15.75" thickBot="1" x14ac:dyDescent="0.3">
      <c r="A28" s="2" t="s">
        <v>12</v>
      </c>
      <c r="B28" s="3">
        <v>0</v>
      </c>
      <c r="C28" s="3" t="s">
        <v>158</v>
      </c>
      <c r="D28" s="3">
        <v>0</v>
      </c>
      <c r="E28" s="3" t="s">
        <v>158</v>
      </c>
      <c r="F28" s="3">
        <v>0</v>
      </c>
      <c r="G28" s="3" t="s">
        <v>158</v>
      </c>
    </row>
    <row r="29" spans="1:9" ht="15.75" thickBot="1" x14ac:dyDescent="0.3">
      <c r="A29" s="5" t="s">
        <v>13</v>
      </c>
      <c r="B29" s="6">
        <v>3562</v>
      </c>
      <c r="C29" s="23">
        <v>100</v>
      </c>
      <c r="D29" s="6">
        <v>5042</v>
      </c>
      <c r="E29" s="23">
        <v>100</v>
      </c>
      <c r="F29" s="6">
        <v>2371</v>
      </c>
      <c r="G29" s="23">
        <v>100</v>
      </c>
    </row>
    <row r="30" spans="1:9" x14ac:dyDescent="0.25">
      <c r="A30" t="s">
        <v>39</v>
      </c>
    </row>
    <row r="33" spans="3:3" x14ac:dyDescent="0.25">
      <c r="C33" s="40"/>
    </row>
    <row r="34" spans="3:3" x14ac:dyDescent="0.25">
      <c r="C34" s="40"/>
    </row>
    <row r="35" spans="3:3" x14ac:dyDescent="0.25">
      <c r="C35" s="40"/>
    </row>
    <row r="36" spans="3:3" x14ac:dyDescent="0.25">
      <c r="C36" s="40"/>
    </row>
    <row r="37" spans="3:3" x14ac:dyDescent="0.25">
      <c r="C37" s="40"/>
    </row>
    <row r="38" spans="3:3" x14ac:dyDescent="0.25">
      <c r="C38" s="40"/>
    </row>
    <row r="39" spans="3:3" x14ac:dyDescent="0.25">
      <c r="C39" s="40"/>
    </row>
    <row r="40" spans="3:3" x14ac:dyDescent="0.25">
      <c r="C40" s="40"/>
    </row>
    <row r="41" spans="3:3" x14ac:dyDescent="0.25">
      <c r="C41" s="40"/>
    </row>
    <row r="42" spans="3:3" x14ac:dyDescent="0.25">
      <c r="C42" s="40"/>
    </row>
    <row r="43" spans="3:3" x14ac:dyDescent="0.25">
      <c r="C43" s="40"/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6"/>
  <sheetViews>
    <sheetView topLeftCell="A4" zoomScaleNormal="100" workbookViewId="0">
      <selection activeCell="H6" sqref="H6"/>
    </sheetView>
  </sheetViews>
  <sheetFormatPr defaultRowHeight="15" x14ac:dyDescent="0.25"/>
  <cols>
    <col min="1" max="11" width="19.28515625" customWidth="1"/>
  </cols>
  <sheetData>
    <row r="1" spans="1:21" x14ac:dyDescent="0.25">
      <c r="A1" s="11" t="s">
        <v>0</v>
      </c>
    </row>
    <row r="4" spans="1:21" x14ac:dyDescent="0.25">
      <c r="A4" t="s">
        <v>168</v>
      </c>
    </row>
    <row r="6" spans="1:21" s="13" customFormat="1" ht="15.75" customHeight="1" x14ac:dyDescent="0.25">
      <c r="A6" s="14" t="s">
        <v>51</v>
      </c>
      <c r="B6" s="12" t="s">
        <v>4</v>
      </c>
      <c r="C6" s="12" t="s">
        <v>5</v>
      </c>
      <c r="D6" s="7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7" t="s">
        <v>13</v>
      </c>
    </row>
    <row r="7" spans="1:21" ht="15.75" thickBot="1" x14ac:dyDescent="0.3">
      <c r="A7" s="2"/>
      <c r="B7" s="2"/>
      <c r="C7" s="2"/>
      <c r="D7" s="2"/>
      <c r="E7" s="2"/>
      <c r="F7" s="3" t="s">
        <v>2</v>
      </c>
      <c r="G7" s="2"/>
      <c r="H7" s="2"/>
      <c r="I7" s="2"/>
      <c r="J7" s="2"/>
      <c r="K7" s="2"/>
    </row>
    <row r="8" spans="1:21" ht="15.75" thickBot="1" x14ac:dyDescent="0.3">
      <c r="A8" s="2" t="s">
        <v>52</v>
      </c>
      <c r="B8" s="3" t="s">
        <v>179</v>
      </c>
      <c r="C8" s="3" t="s">
        <v>179</v>
      </c>
      <c r="D8" s="3" t="s">
        <v>179</v>
      </c>
      <c r="E8" s="3">
        <v>413</v>
      </c>
      <c r="F8" s="3" t="s">
        <v>179</v>
      </c>
      <c r="G8" s="3" t="s">
        <v>179</v>
      </c>
      <c r="H8" s="3" t="s">
        <v>179</v>
      </c>
      <c r="I8" s="3">
        <v>0</v>
      </c>
      <c r="J8" s="3">
        <v>0</v>
      </c>
      <c r="K8" s="3">
        <v>413</v>
      </c>
      <c r="M8" s="20"/>
      <c r="N8" s="20"/>
      <c r="O8" s="20"/>
      <c r="P8" s="20"/>
      <c r="Q8" s="20"/>
      <c r="R8" s="20"/>
      <c r="S8" s="20"/>
      <c r="T8" s="20"/>
      <c r="U8" s="20"/>
    </row>
    <row r="9" spans="1:21" ht="15.75" thickBot="1" x14ac:dyDescent="0.3">
      <c r="A9" s="2" t="s">
        <v>53</v>
      </c>
      <c r="B9" s="3" t="s">
        <v>179</v>
      </c>
      <c r="C9" s="3" t="s">
        <v>179</v>
      </c>
      <c r="D9" s="3" t="s">
        <v>179</v>
      </c>
      <c r="E9" s="3">
        <v>18</v>
      </c>
      <c r="F9" s="3">
        <v>7</v>
      </c>
      <c r="G9" s="3" t="s">
        <v>179</v>
      </c>
      <c r="H9" s="3" t="s">
        <v>179</v>
      </c>
      <c r="I9" s="3">
        <v>0</v>
      </c>
      <c r="J9" s="3">
        <v>0</v>
      </c>
      <c r="K9" s="3">
        <v>25</v>
      </c>
      <c r="M9" s="20"/>
      <c r="N9" s="20"/>
      <c r="O9" s="20"/>
      <c r="P9" s="20"/>
      <c r="Q9" s="20"/>
      <c r="R9" s="20"/>
      <c r="S9" s="20"/>
    </row>
    <row r="10" spans="1:21" ht="15.75" thickBot="1" x14ac:dyDescent="0.3">
      <c r="A10" s="2" t="s">
        <v>54</v>
      </c>
      <c r="B10" s="3" t="s">
        <v>179</v>
      </c>
      <c r="C10" s="3" t="s">
        <v>179</v>
      </c>
      <c r="D10" s="3" t="s">
        <v>179</v>
      </c>
      <c r="E10" s="3">
        <v>11</v>
      </c>
      <c r="F10" s="3" t="s">
        <v>179</v>
      </c>
      <c r="G10" s="3" t="s">
        <v>179</v>
      </c>
      <c r="H10" s="3">
        <v>2</v>
      </c>
      <c r="I10" s="3">
        <v>0</v>
      </c>
      <c r="J10" s="3">
        <v>0</v>
      </c>
      <c r="K10" s="3">
        <v>13</v>
      </c>
      <c r="M10" s="20"/>
      <c r="N10" s="20"/>
      <c r="O10" s="20"/>
      <c r="P10" s="20"/>
      <c r="Q10" s="20"/>
      <c r="R10" s="20"/>
      <c r="S10" s="20"/>
    </row>
    <row r="11" spans="1:21" ht="15.75" thickBot="1" x14ac:dyDescent="0.3">
      <c r="A11" s="2" t="s">
        <v>55</v>
      </c>
      <c r="B11" s="3" t="s">
        <v>179</v>
      </c>
      <c r="C11" s="3" t="s">
        <v>179</v>
      </c>
      <c r="D11" s="3">
        <v>1</v>
      </c>
      <c r="E11" s="3">
        <v>109</v>
      </c>
      <c r="F11" s="3">
        <v>98</v>
      </c>
      <c r="G11" s="3" t="s">
        <v>179</v>
      </c>
      <c r="H11" s="3" t="s">
        <v>179</v>
      </c>
      <c r="I11" s="3">
        <v>0</v>
      </c>
      <c r="J11" s="3">
        <v>0</v>
      </c>
      <c r="K11" s="3">
        <v>208</v>
      </c>
      <c r="M11" s="20"/>
      <c r="N11" s="20"/>
      <c r="O11" s="20"/>
      <c r="P11" s="20"/>
      <c r="Q11" s="20"/>
      <c r="R11" s="20"/>
      <c r="S11" s="20"/>
    </row>
    <row r="12" spans="1:21" ht="15.75" thickBot="1" x14ac:dyDescent="0.3">
      <c r="A12" s="2" t="s">
        <v>56</v>
      </c>
      <c r="B12" s="3" t="s">
        <v>179</v>
      </c>
      <c r="C12" s="3" t="s">
        <v>179</v>
      </c>
      <c r="D12" s="3" t="s">
        <v>179</v>
      </c>
      <c r="E12" s="3">
        <v>74</v>
      </c>
      <c r="F12" s="3" t="s">
        <v>179</v>
      </c>
      <c r="G12" s="3" t="s">
        <v>179</v>
      </c>
      <c r="H12" s="3">
        <v>8</v>
      </c>
      <c r="I12" s="3">
        <v>0</v>
      </c>
      <c r="J12" s="3">
        <v>0</v>
      </c>
      <c r="K12" s="3">
        <v>82</v>
      </c>
      <c r="M12" s="20"/>
      <c r="N12" s="20"/>
      <c r="O12" s="20"/>
      <c r="P12" s="20"/>
      <c r="Q12" s="20"/>
      <c r="R12" s="20"/>
      <c r="S12" s="20"/>
    </row>
    <row r="13" spans="1:21" ht="15.75" thickBot="1" x14ac:dyDescent="0.3">
      <c r="A13" s="2" t="s">
        <v>57</v>
      </c>
      <c r="B13" s="3" t="s">
        <v>179</v>
      </c>
      <c r="C13" s="3" t="s">
        <v>179</v>
      </c>
      <c r="D13" s="3" t="s">
        <v>179</v>
      </c>
      <c r="E13" s="3">
        <v>49</v>
      </c>
      <c r="F13" s="3" t="s">
        <v>179</v>
      </c>
      <c r="G13" s="3" t="s">
        <v>179</v>
      </c>
      <c r="H13" s="3" t="s">
        <v>179</v>
      </c>
      <c r="I13" s="3">
        <v>0</v>
      </c>
      <c r="J13" s="3">
        <v>0</v>
      </c>
      <c r="K13" s="3">
        <v>49</v>
      </c>
      <c r="M13" s="20"/>
      <c r="N13" s="20"/>
      <c r="O13" s="20"/>
      <c r="P13" s="20"/>
      <c r="Q13" s="20"/>
      <c r="R13" s="20"/>
      <c r="S13" s="20"/>
    </row>
    <row r="14" spans="1:21" ht="15.75" thickBot="1" x14ac:dyDescent="0.3">
      <c r="A14" s="2" t="s">
        <v>58</v>
      </c>
      <c r="B14" s="3" t="s">
        <v>179</v>
      </c>
      <c r="C14" s="3" t="s">
        <v>179</v>
      </c>
      <c r="D14" s="3" t="s">
        <v>179</v>
      </c>
      <c r="E14" s="3">
        <v>10</v>
      </c>
      <c r="F14" s="3">
        <v>1</v>
      </c>
      <c r="G14" s="3">
        <v>2</v>
      </c>
      <c r="H14" s="3" t="s">
        <v>179</v>
      </c>
      <c r="I14" s="3">
        <v>0</v>
      </c>
      <c r="J14" s="3">
        <v>0</v>
      </c>
      <c r="K14" s="3">
        <v>13</v>
      </c>
      <c r="M14" s="20"/>
      <c r="N14" s="20"/>
      <c r="O14" s="20"/>
      <c r="P14" s="20"/>
      <c r="Q14" s="20"/>
      <c r="R14" s="20"/>
      <c r="S14" s="20"/>
    </row>
    <row r="15" spans="1:21" ht="15.75" thickBot="1" x14ac:dyDescent="0.3">
      <c r="A15" s="2" t="s">
        <v>59</v>
      </c>
      <c r="B15" s="3">
        <v>1</v>
      </c>
      <c r="C15" s="3" t="s">
        <v>179</v>
      </c>
      <c r="D15" s="3" t="s">
        <v>179</v>
      </c>
      <c r="E15" s="3">
        <v>8</v>
      </c>
      <c r="F15" s="3">
        <v>1</v>
      </c>
      <c r="G15" s="3" t="s">
        <v>179</v>
      </c>
      <c r="H15" s="3" t="s">
        <v>179</v>
      </c>
      <c r="I15" s="3">
        <v>0</v>
      </c>
      <c r="J15" s="3">
        <v>0</v>
      </c>
      <c r="K15" s="3">
        <v>10</v>
      </c>
      <c r="M15" s="20"/>
      <c r="N15" s="20"/>
      <c r="O15" s="20"/>
      <c r="P15" s="20"/>
      <c r="Q15" s="20"/>
      <c r="R15" s="20"/>
      <c r="S15" s="20"/>
    </row>
    <row r="16" spans="1:21" ht="15.75" thickBot="1" x14ac:dyDescent="0.3">
      <c r="A16" s="2" t="s">
        <v>60</v>
      </c>
      <c r="B16" s="3" t="s">
        <v>179</v>
      </c>
      <c r="C16" s="3" t="s">
        <v>179</v>
      </c>
      <c r="D16" s="3" t="s">
        <v>179</v>
      </c>
      <c r="E16" s="3">
        <v>8</v>
      </c>
      <c r="F16" s="3" t="s">
        <v>179</v>
      </c>
      <c r="G16" s="3" t="s">
        <v>179</v>
      </c>
      <c r="H16" s="3" t="s">
        <v>179</v>
      </c>
      <c r="I16" s="3">
        <v>0</v>
      </c>
      <c r="J16" s="3">
        <v>0</v>
      </c>
      <c r="K16" s="3">
        <v>8</v>
      </c>
      <c r="M16" s="20"/>
      <c r="N16" s="20"/>
      <c r="O16" s="20"/>
      <c r="P16" s="20"/>
      <c r="Q16" s="20"/>
      <c r="R16" s="20"/>
      <c r="S16" s="20"/>
    </row>
    <row r="17" spans="1:19" ht="15.75" thickBot="1" x14ac:dyDescent="0.3">
      <c r="A17" s="2" t="s">
        <v>61</v>
      </c>
      <c r="B17" s="3" t="s">
        <v>179</v>
      </c>
      <c r="C17" s="3" t="s">
        <v>179</v>
      </c>
      <c r="D17" s="3" t="s">
        <v>179</v>
      </c>
      <c r="E17" s="3">
        <v>31</v>
      </c>
      <c r="F17" s="3">
        <v>5</v>
      </c>
      <c r="G17" s="3" t="s">
        <v>179</v>
      </c>
      <c r="H17" s="3" t="s">
        <v>179</v>
      </c>
      <c r="I17" s="3">
        <v>0</v>
      </c>
      <c r="J17" s="3">
        <v>0</v>
      </c>
      <c r="K17" s="3">
        <v>36</v>
      </c>
      <c r="M17" s="20"/>
      <c r="N17" s="20"/>
      <c r="O17" s="20"/>
      <c r="P17" s="20"/>
      <c r="Q17" s="20"/>
      <c r="R17" s="20"/>
      <c r="S17" s="20"/>
    </row>
    <row r="18" spans="1:19" ht="15.75" thickBot="1" x14ac:dyDescent="0.3">
      <c r="A18" s="2" t="s">
        <v>62</v>
      </c>
      <c r="B18" s="3" t="s">
        <v>179</v>
      </c>
      <c r="C18" s="3" t="s">
        <v>179</v>
      </c>
      <c r="D18" s="3" t="s">
        <v>179</v>
      </c>
      <c r="E18" s="3">
        <v>448</v>
      </c>
      <c r="F18" s="3">
        <v>5</v>
      </c>
      <c r="G18" s="3">
        <v>61</v>
      </c>
      <c r="H18" s="3">
        <v>3</v>
      </c>
      <c r="I18" s="3">
        <v>0</v>
      </c>
      <c r="J18" s="3">
        <v>0</v>
      </c>
      <c r="K18" s="3">
        <v>517</v>
      </c>
      <c r="M18" s="20"/>
      <c r="N18" s="20"/>
      <c r="O18" s="20"/>
      <c r="P18" s="20"/>
      <c r="Q18" s="20"/>
      <c r="R18" s="20"/>
      <c r="S18" s="20"/>
    </row>
    <row r="19" spans="1:19" ht="15.75" thickBot="1" x14ac:dyDescent="0.3">
      <c r="A19" s="2" t="s">
        <v>63</v>
      </c>
      <c r="B19" s="3" t="s">
        <v>179</v>
      </c>
      <c r="C19" s="3" t="s">
        <v>179</v>
      </c>
      <c r="D19" s="3" t="s">
        <v>179</v>
      </c>
      <c r="E19" s="3">
        <v>2</v>
      </c>
      <c r="F19" s="3" t="s">
        <v>179</v>
      </c>
      <c r="G19" s="3" t="s">
        <v>179</v>
      </c>
      <c r="H19" s="3" t="s">
        <v>179</v>
      </c>
      <c r="I19" s="3">
        <v>0</v>
      </c>
      <c r="J19" s="3">
        <v>0</v>
      </c>
      <c r="K19" s="3">
        <v>2</v>
      </c>
      <c r="M19" s="20"/>
      <c r="N19" s="20"/>
      <c r="O19" s="20"/>
      <c r="P19" s="20"/>
      <c r="Q19" s="20"/>
      <c r="R19" s="20"/>
      <c r="S19" s="20"/>
    </row>
    <row r="20" spans="1:19" ht="15.75" thickBot="1" x14ac:dyDescent="0.3">
      <c r="A20" s="2" t="s">
        <v>64</v>
      </c>
      <c r="B20" s="3" t="s">
        <v>179</v>
      </c>
      <c r="C20" s="3" t="s">
        <v>179</v>
      </c>
      <c r="D20" s="3" t="s">
        <v>179</v>
      </c>
      <c r="E20" s="3">
        <v>34</v>
      </c>
      <c r="F20" s="3">
        <v>4</v>
      </c>
      <c r="G20" s="3" t="s">
        <v>179</v>
      </c>
      <c r="H20" s="3" t="s">
        <v>179</v>
      </c>
      <c r="I20" s="3">
        <v>0</v>
      </c>
      <c r="J20" s="3">
        <v>0</v>
      </c>
      <c r="K20" s="3">
        <v>38</v>
      </c>
      <c r="M20" s="20"/>
      <c r="N20" s="20"/>
      <c r="O20" s="20"/>
      <c r="P20" s="20"/>
      <c r="Q20" s="20"/>
      <c r="R20" s="20"/>
      <c r="S20" s="20"/>
    </row>
    <row r="21" spans="1:19" ht="15.75" thickBot="1" x14ac:dyDescent="0.3">
      <c r="A21" s="2" t="s">
        <v>65</v>
      </c>
      <c r="B21" s="3" t="s">
        <v>179</v>
      </c>
      <c r="C21" s="3" t="s">
        <v>179</v>
      </c>
      <c r="D21" s="3" t="s">
        <v>179</v>
      </c>
      <c r="E21" s="3">
        <v>20</v>
      </c>
      <c r="F21" s="3" t="s">
        <v>179</v>
      </c>
      <c r="G21" s="3" t="s">
        <v>179</v>
      </c>
      <c r="H21" s="3">
        <v>3</v>
      </c>
      <c r="I21" s="3">
        <v>0</v>
      </c>
      <c r="J21" s="3">
        <v>0</v>
      </c>
      <c r="K21" s="3">
        <v>23</v>
      </c>
      <c r="M21" s="20"/>
      <c r="N21" s="20"/>
      <c r="O21" s="20"/>
      <c r="P21" s="20"/>
      <c r="Q21" s="20"/>
      <c r="R21" s="20"/>
      <c r="S21" s="20"/>
    </row>
    <row r="22" spans="1:19" ht="15.75" thickBot="1" x14ac:dyDescent="0.3">
      <c r="A22" s="2" t="s">
        <v>66</v>
      </c>
      <c r="B22" s="3" t="s">
        <v>179</v>
      </c>
      <c r="C22" s="3" t="s">
        <v>179</v>
      </c>
      <c r="D22" s="3" t="s">
        <v>179</v>
      </c>
      <c r="E22" s="3">
        <v>10</v>
      </c>
      <c r="F22" s="3">
        <v>5</v>
      </c>
      <c r="G22" s="3" t="s">
        <v>179</v>
      </c>
      <c r="H22" s="3" t="s">
        <v>179</v>
      </c>
      <c r="I22" s="3">
        <v>0</v>
      </c>
      <c r="J22" s="3">
        <v>0</v>
      </c>
      <c r="K22" s="3">
        <v>15</v>
      </c>
      <c r="M22" s="20"/>
      <c r="N22" s="20"/>
      <c r="O22" s="20"/>
      <c r="P22" s="20"/>
      <c r="Q22" s="20"/>
      <c r="R22" s="20"/>
      <c r="S22" s="20"/>
    </row>
    <row r="23" spans="1:19" ht="15.75" thickBot="1" x14ac:dyDescent="0.3">
      <c r="A23" s="2" t="s">
        <v>67</v>
      </c>
      <c r="B23" s="3" t="s">
        <v>179</v>
      </c>
      <c r="C23" s="3" t="s">
        <v>179</v>
      </c>
      <c r="D23" s="3" t="s">
        <v>179</v>
      </c>
      <c r="E23" s="3">
        <v>25</v>
      </c>
      <c r="F23" s="3" t="s">
        <v>179</v>
      </c>
      <c r="G23" s="3" t="s">
        <v>179</v>
      </c>
      <c r="H23" s="3" t="s">
        <v>179</v>
      </c>
      <c r="I23" s="3">
        <v>0</v>
      </c>
      <c r="J23" s="3">
        <v>0</v>
      </c>
      <c r="K23" s="3">
        <v>25</v>
      </c>
      <c r="M23" s="20"/>
      <c r="N23" s="20"/>
      <c r="O23" s="20"/>
      <c r="P23" s="20"/>
      <c r="Q23" s="20"/>
      <c r="R23" s="20"/>
      <c r="S23" s="20"/>
    </row>
    <row r="24" spans="1:19" ht="15.75" thickBot="1" x14ac:dyDescent="0.3">
      <c r="A24" s="2" t="s">
        <v>68</v>
      </c>
      <c r="B24" s="3" t="s">
        <v>179</v>
      </c>
      <c r="C24" s="3" t="s">
        <v>179</v>
      </c>
      <c r="D24" s="3">
        <v>7</v>
      </c>
      <c r="E24" s="3">
        <v>121</v>
      </c>
      <c r="F24" s="3">
        <v>17</v>
      </c>
      <c r="G24" s="3" t="s">
        <v>179</v>
      </c>
      <c r="H24" s="3" t="s">
        <v>179</v>
      </c>
      <c r="I24" s="3">
        <v>0</v>
      </c>
      <c r="J24" s="3">
        <v>0</v>
      </c>
      <c r="K24" s="3">
        <v>145</v>
      </c>
      <c r="M24" s="20"/>
      <c r="N24" s="20"/>
      <c r="O24" s="20"/>
      <c r="P24" s="20"/>
      <c r="Q24" s="20"/>
      <c r="R24" s="20"/>
      <c r="S24" s="20"/>
    </row>
    <row r="25" spans="1:19" ht="15.75" thickBot="1" x14ac:dyDescent="0.3">
      <c r="A25" s="2" t="s">
        <v>69</v>
      </c>
      <c r="B25" s="3" t="s">
        <v>179</v>
      </c>
      <c r="C25" s="3" t="s">
        <v>179</v>
      </c>
      <c r="D25" s="3" t="s">
        <v>179</v>
      </c>
      <c r="E25" s="3">
        <v>52</v>
      </c>
      <c r="F25" s="3" t="s">
        <v>179</v>
      </c>
      <c r="G25" s="3" t="s">
        <v>179</v>
      </c>
      <c r="H25" s="3" t="s">
        <v>179</v>
      </c>
      <c r="I25" s="3">
        <v>0</v>
      </c>
      <c r="J25" s="3">
        <v>0</v>
      </c>
      <c r="K25" s="3">
        <v>52</v>
      </c>
      <c r="M25" s="20"/>
      <c r="N25" s="20"/>
      <c r="O25" s="20"/>
      <c r="P25" s="20"/>
      <c r="Q25" s="20"/>
      <c r="R25" s="20"/>
      <c r="S25" s="20"/>
    </row>
    <row r="26" spans="1:19" ht="15.75" thickBot="1" x14ac:dyDescent="0.3">
      <c r="A26" s="2" t="s">
        <v>70</v>
      </c>
      <c r="B26" s="3">
        <v>6</v>
      </c>
      <c r="C26" s="3" t="s">
        <v>179</v>
      </c>
      <c r="D26" s="3" t="s">
        <v>179</v>
      </c>
      <c r="E26" s="3">
        <v>21</v>
      </c>
      <c r="F26" s="3">
        <v>9</v>
      </c>
      <c r="G26" s="3" t="s">
        <v>179</v>
      </c>
      <c r="H26" s="3" t="s">
        <v>179</v>
      </c>
      <c r="I26" s="3">
        <v>0</v>
      </c>
      <c r="J26" s="3">
        <v>0</v>
      </c>
      <c r="K26" s="3">
        <v>36</v>
      </c>
      <c r="M26" s="20"/>
      <c r="N26" s="20"/>
      <c r="O26" s="20"/>
      <c r="P26" s="20"/>
      <c r="Q26" s="20"/>
      <c r="R26" s="20"/>
      <c r="S26" s="20"/>
    </row>
    <row r="27" spans="1:19" ht="15.75" thickBot="1" x14ac:dyDescent="0.3">
      <c r="A27" s="2" t="s">
        <v>71</v>
      </c>
      <c r="B27" s="3" t="s">
        <v>179</v>
      </c>
      <c r="C27" s="3" t="s">
        <v>179</v>
      </c>
      <c r="D27" s="3" t="s">
        <v>179</v>
      </c>
      <c r="E27" s="3">
        <v>16</v>
      </c>
      <c r="F27" s="3">
        <v>40</v>
      </c>
      <c r="G27" s="3">
        <v>3</v>
      </c>
      <c r="H27" s="3" t="s">
        <v>179</v>
      </c>
      <c r="I27" s="3">
        <v>0</v>
      </c>
      <c r="J27" s="3">
        <v>0</v>
      </c>
      <c r="K27" s="3">
        <v>59</v>
      </c>
      <c r="M27" s="20"/>
      <c r="N27" s="20"/>
      <c r="O27" s="20"/>
      <c r="P27" s="20"/>
      <c r="Q27" s="20"/>
      <c r="R27" s="20"/>
      <c r="S27" s="20"/>
    </row>
    <row r="28" spans="1:19" ht="15.75" thickBot="1" x14ac:dyDescent="0.3">
      <c r="A28" s="2" t="s">
        <v>72</v>
      </c>
      <c r="B28" s="3" t="s">
        <v>179</v>
      </c>
      <c r="C28" s="3" t="s">
        <v>179</v>
      </c>
      <c r="D28" s="3" t="s">
        <v>179</v>
      </c>
      <c r="E28" s="3">
        <v>10</v>
      </c>
      <c r="F28" s="3" t="s">
        <v>179</v>
      </c>
      <c r="G28" s="3" t="s">
        <v>179</v>
      </c>
      <c r="H28" s="3">
        <v>3</v>
      </c>
      <c r="I28" s="3">
        <v>0</v>
      </c>
      <c r="J28" s="3">
        <v>0</v>
      </c>
      <c r="K28" s="3">
        <v>13</v>
      </c>
      <c r="M28" s="20"/>
      <c r="N28" s="20"/>
      <c r="O28" s="20"/>
      <c r="P28" s="20"/>
      <c r="Q28" s="20"/>
      <c r="R28" s="20"/>
      <c r="S28" s="20"/>
    </row>
    <row r="29" spans="1:19" ht="15.75" thickBot="1" x14ac:dyDescent="0.3">
      <c r="A29" s="2" t="s">
        <v>73</v>
      </c>
      <c r="B29" s="3" t="s">
        <v>179</v>
      </c>
      <c r="C29" s="3" t="s">
        <v>179</v>
      </c>
      <c r="D29" s="3" t="s">
        <v>179</v>
      </c>
      <c r="E29" s="3">
        <v>25</v>
      </c>
      <c r="F29" s="3" t="s">
        <v>179</v>
      </c>
      <c r="G29" s="3">
        <v>1</v>
      </c>
      <c r="H29" s="3" t="s">
        <v>179</v>
      </c>
      <c r="I29" s="3">
        <v>0</v>
      </c>
      <c r="J29" s="3">
        <v>0</v>
      </c>
      <c r="K29" s="3">
        <v>26</v>
      </c>
      <c r="M29" s="20"/>
      <c r="N29" s="20"/>
      <c r="O29" s="20"/>
      <c r="P29" s="20"/>
      <c r="Q29" s="20"/>
      <c r="R29" s="20"/>
      <c r="S29" s="20"/>
    </row>
    <row r="30" spans="1:19" ht="15.75" thickBot="1" x14ac:dyDescent="0.3">
      <c r="A30" s="2" t="s">
        <v>74</v>
      </c>
      <c r="B30" s="3" t="s">
        <v>179</v>
      </c>
      <c r="C30" s="3">
        <v>2</v>
      </c>
      <c r="D30" s="3" t="s">
        <v>179</v>
      </c>
      <c r="E30" s="3">
        <v>41</v>
      </c>
      <c r="F30" s="3">
        <v>11</v>
      </c>
      <c r="G30" s="3" t="s">
        <v>179</v>
      </c>
      <c r="H30" s="3" t="s">
        <v>179</v>
      </c>
      <c r="I30" s="3">
        <v>0</v>
      </c>
      <c r="J30" s="3">
        <v>0</v>
      </c>
      <c r="K30" s="3">
        <v>54</v>
      </c>
      <c r="M30" s="20"/>
      <c r="N30" s="20"/>
      <c r="O30" s="20"/>
      <c r="P30" s="20"/>
      <c r="Q30" s="20"/>
      <c r="R30" s="20"/>
      <c r="S30" s="20"/>
    </row>
    <row r="31" spans="1:19" ht="15.75" thickBot="1" x14ac:dyDescent="0.3">
      <c r="A31" s="2" t="s">
        <v>75</v>
      </c>
      <c r="B31" s="3" t="s">
        <v>179</v>
      </c>
      <c r="C31" s="3" t="s">
        <v>179</v>
      </c>
      <c r="D31" s="3" t="s">
        <v>179</v>
      </c>
      <c r="E31" s="3">
        <v>6</v>
      </c>
      <c r="F31" s="3">
        <v>23</v>
      </c>
      <c r="G31" s="3" t="s">
        <v>179</v>
      </c>
      <c r="H31" s="3" t="s">
        <v>179</v>
      </c>
      <c r="I31" s="3">
        <v>0</v>
      </c>
      <c r="J31" s="3">
        <v>0</v>
      </c>
      <c r="K31" s="3">
        <v>29</v>
      </c>
      <c r="M31" s="20"/>
      <c r="N31" s="20"/>
      <c r="O31" s="20"/>
      <c r="P31" s="20"/>
      <c r="Q31" s="20"/>
      <c r="R31" s="20"/>
      <c r="S31" s="20"/>
    </row>
    <row r="32" spans="1:19" ht="15.75" thickBot="1" x14ac:dyDescent="0.3">
      <c r="A32" s="2" t="s">
        <v>76</v>
      </c>
      <c r="B32" s="3" t="s">
        <v>179</v>
      </c>
      <c r="C32" s="3" t="s">
        <v>179</v>
      </c>
      <c r="D32" s="3" t="s">
        <v>179</v>
      </c>
      <c r="E32" s="3">
        <v>15</v>
      </c>
      <c r="F32" s="3">
        <v>74</v>
      </c>
      <c r="G32" s="3">
        <v>1</v>
      </c>
      <c r="H32" s="3" t="s">
        <v>179</v>
      </c>
      <c r="I32" s="3">
        <v>0</v>
      </c>
      <c r="J32" s="3">
        <v>0</v>
      </c>
      <c r="K32" s="3">
        <v>90</v>
      </c>
      <c r="M32" s="20"/>
      <c r="N32" s="20"/>
      <c r="O32" s="20"/>
      <c r="P32" s="20"/>
      <c r="Q32" s="20"/>
      <c r="R32" s="20"/>
      <c r="S32" s="20"/>
    </row>
    <row r="33" spans="1:19" ht="15.75" thickBot="1" x14ac:dyDescent="0.3">
      <c r="A33" s="2" t="s">
        <v>77</v>
      </c>
      <c r="B33" s="3" t="s">
        <v>179</v>
      </c>
      <c r="C33" s="3" t="s">
        <v>179</v>
      </c>
      <c r="D33" s="3" t="s">
        <v>179</v>
      </c>
      <c r="E33" s="3">
        <v>19</v>
      </c>
      <c r="F33" s="3" t="s">
        <v>179</v>
      </c>
      <c r="G33" s="3" t="s">
        <v>179</v>
      </c>
      <c r="H33" s="3" t="s">
        <v>179</v>
      </c>
      <c r="I33" s="3">
        <v>0</v>
      </c>
      <c r="J33" s="3">
        <v>0</v>
      </c>
      <c r="K33" s="3">
        <v>19</v>
      </c>
      <c r="M33" s="20"/>
      <c r="N33" s="20"/>
      <c r="O33" s="20"/>
      <c r="P33" s="20"/>
      <c r="Q33" s="20"/>
      <c r="R33" s="20"/>
      <c r="S33" s="20"/>
    </row>
    <row r="34" spans="1:19" ht="15.75" thickBot="1" x14ac:dyDescent="0.3">
      <c r="A34" s="2" t="s">
        <v>78</v>
      </c>
      <c r="B34" s="3" t="s">
        <v>179</v>
      </c>
      <c r="C34" s="3">
        <v>3</v>
      </c>
      <c r="D34" s="3" t="s">
        <v>179</v>
      </c>
      <c r="E34" s="3">
        <v>54</v>
      </c>
      <c r="F34" s="3">
        <v>1</v>
      </c>
      <c r="G34" s="3">
        <v>4</v>
      </c>
      <c r="H34" s="3" t="s">
        <v>179</v>
      </c>
      <c r="I34" s="3">
        <v>0</v>
      </c>
      <c r="J34" s="3">
        <v>0</v>
      </c>
      <c r="K34" s="3">
        <v>62</v>
      </c>
      <c r="M34" s="20"/>
      <c r="N34" s="20"/>
      <c r="O34" s="20"/>
      <c r="P34" s="20"/>
      <c r="Q34" s="20"/>
      <c r="R34" s="20"/>
      <c r="S34" s="20"/>
    </row>
    <row r="35" spans="1:19" ht="15.75" thickBot="1" x14ac:dyDescent="0.3">
      <c r="A35" s="2" t="s">
        <v>79</v>
      </c>
      <c r="B35" s="3">
        <v>1</v>
      </c>
      <c r="C35" s="3" t="s">
        <v>179</v>
      </c>
      <c r="D35" s="3" t="s">
        <v>179</v>
      </c>
      <c r="E35" s="3">
        <v>127</v>
      </c>
      <c r="F35" s="3">
        <v>6</v>
      </c>
      <c r="G35" s="3" t="s">
        <v>179</v>
      </c>
      <c r="H35" s="3" t="s">
        <v>179</v>
      </c>
      <c r="I35" s="3">
        <v>0</v>
      </c>
      <c r="J35" s="3">
        <v>0</v>
      </c>
      <c r="K35" s="3">
        <v>134</v>
      </c>
      <c r="M35" s="20"/>
      <c r="N35" s="20"/>
      <c r="O35" s="20"/>
      <c r="P35" s="20"/>
      <c r="Q35" s="20"/>
      <c r="R35" s="20"/>
      <c r="S35" s="20"/>
    </row>
    <row r="36" spans="1:19" ht="15.75" thickBot="1" x14ac:dyDescent="0.3">
      <c r="A36" s="2" t="s">
        <v>80</v>
      </c>
      <c r="B36" s="3" t="s">
        <v>179</v>
      </c>
      <c r="C36" s="3" t="s">
        <v>179</v>
      </c>
      <c r="D36" s="3" t="s">
        <v>179</v>
      </c>
      <c r="E36" s="3">
        <v>2</v>
      </c>
      <c r="F36" s="3">
        <v>4</v>
      </c>
      <c r="G36" s="3">
        <v>3</v>
      </c>
      <c r="H36" s="3" t="s">
        <v>179</v>
      </c>
      <c r="I36" s="3">
        <v>0</v>
      </c>
      <c r="J36" s="3">
        <v>0</v>
      </c>
      <c r="K36" s="3">
        <v>9</v>
      </c>
      <c r="M36" s="20"/>
      <c r="N36" s="20"/>
      <c r="O36" s="20"/>
      <c r="P36" s="20"/>
      <c r="Q36" s="20"/>
      <c r="R36" s="20"/>
      <c r="S36" s="20"/>
    </row>
    <row r="37" spans="1:19" ht="15.75" thickBot="1" x14ac:dyDescent="0.3">
      <c r="A37" s="2" t="s">
        <v>81</v>
      </c>
      <c r="B37" s="3" t="s">
        <v>179</v>
      </c>
      <c r="C37" s="3" t="s">
        <v>179</v>
      </c>
      <c r="D37" s="3" t="s">
        <v>179</v>
      </c>
      <c r="E37" s="3">
        <v>27</v>
      </c>
      <c r="F37" s="3" t="s">
        <v>179</v>
      </c>
      <c r="G37" s="3" t="s">
        <v>179</v>
      </c>
      <c r="H37" s="3" t="s">
        <v>179</v>
      </c>
      <c r="I37" s="3">
        <v>0</v>
      </c>
      <c r="J37" s="3">
        <v>0</v>
      </c>
      <c r="K37" s="3">
        <v>27</v>
      </c>
      <c r="M37" s="20"/>
      <c r="N37" s="20"/>
      <c r="O37" s="20"/>
      <c r="P37" s="20"/>
      <c r="Q37" s="20"/>
      <c r="R37" s="20"/>
      <c r="S37" s="20"/>
    </row>
    <row r="38" spans="1:19" ht="15.75" thickBot="1" x14ac:dyDescent="0.3">
      <c r="A38" s="2" t="s">
        <v>82</v>
      </c>
      <c r="B38" s="3" t="s">
        <v>179</v>
      </c>
      <c r="C38" s="3" t="s">
        <v>179</v>
      </c>
      <c r="D38" s="3" t="s">
        <v>179</v>
      </c>
      <c r="E38" s="3">
        <v>39</v>
      </c>
      <c r="F38" s="3">
        <v>1</v>
      </c>
      <c r="G38" s="3" t="s">
        <v>179</v>
      </c>
      <c r="H38" s="3" t="s">
        <v>179</v>
      </c>
      <c r="I38" s="3">
        <v>0</v>
      </c>
      <c r="J38" s="3">
        <v>0</v>
      </c>
      <c r="K38" s="3">
        <v>40</v>
      </c>
      <c r="M38" s="20"/>
      <c r="N38" s="20"/>
      <c r="O38" s="20"/>
      <c r="P38" s="20"/>
      <c r="Q38" s="20"/>
      <c r="R38" s="20"/>
      <c r="S38" s="20"/>
    </row>
    <row r="39" spans="1:19" ht="15.75" thickBot="1" x14ac:dyDescent="0.3">
      <c r="A39" s="2" t="s">
        <v>83</v>
      </c>
      <c r="B39" s="3" t="s">
        <v>179</v>
      </c>
      <c r="C39" s="3" t="s">
        <v>179</v>
      </c>
      <c r="D39" s="3" t="s">
        <v>179</v>
      </c>
      <c r="E39" s="3">
        <v>4</v>
      </c>
      <c r="F39" s="3">
        <v>14</v>
      </c>
      <c r="G39" s="3" t="s">
        <v>179</v>
      </c>
      <c r="H39" s="3" t="s">
        <v>179</v>
      </c>
      <c r="I39" s="3">
        <v>0</v>
      </c>
      <c r="J39" s="3">
        <v>0</v>
      </c>
      <c r="K39" s="3">
        <v>18</v>
      </c>
      <c r="M39" s="20"/>
      <c r="N39" s="20"/>
      <c r="O39" s="20"/>
      <c r="P39" s="20"/>
      <c r="Q39" s="20"/>
      <c r="R39" s="20"/>
      <c r="S39" s="20"/>
    </row>
    <row r="40" spans="1:19" ht="15.75" thickBot="1" x14ac:dyDescent="0.3">
      <c r="A40" s="2" t="s">
        <v>84</v>
      </c>
      <c r="B40" s="3">
        <v>6</v>
      </c>
      <c r="C40" s="3">
        <v>16</v>
      </c>
      <c r="D40" s="3" t="s">
        <v>179</v>
      </c>
      <c r="E40" s="3">
        <v>425</v>
      </c>
      <c r="F40" s="3" t="s">
        <v>179</v>
      </c>
      <c r="G40" s="3">
        <v>120</v>
      </c>
      <c r="H40" s="3">
        <v>24</v>
      </c>
      <c r="I40" s="3">
        <v>0</v>
      </c>
      <c r="J40" s="3">
        <v>0</v>
      </c>
      <c r="K40" s="3">
        <v>591</v>
      </c>
      <c r="M40" s="20"/>
      <c r="N40" s="20"/>
      <c r="O40" s="20"/>
      <c r="P40" s="20"/>
      <c r="Q40" s="20"/>
      <c r="R40" s="20"/>
      <c r="S40" s="20"/>
    </row>
    <row r="41" spans="1:19" ht="15.75" thickBot="1" x14ac:dyDescent="0.3">
      <c r="A41" s="2" t="s">
        <v>85</v>
      </c>
      <c r="B41" s="3" t="s">
        <v>179</v>
      </c>
      <c r="C41" s="3" t="s">
        <v>179</v>
      </c>
      <c r="D41" s="3" t="s">
        <v>179</v>
      </c>
      <c r="E41" s="3">
        <v>99</v>
      </c>
      <c r="F41" s="3">
        <v>18</v>
      </c>
      <c r="G41" s="3">
        <v>20</v>
      </c>
      <c r="H41" s="3" t="s">
        <v>179</v>
      </c>
      <c r="I41" s="3">
        <v>0</v>
      </c>
      <c r="J41" s="3">
        <v>0</v>
      </c>
      <c r="K41" s="3">
        <v>137</v>
      </c>
      <c r="M41" s="20"/>
      <c r="N41" s="20"/>
      <c r="O41" s="20"/>
      <c r="P41" s="20"/>
      <c r="Q41" s="20"/>
      <c r="R41" s="20"/>
      <c r="S41" s="20"/>
    </row>
    <row r="42" spans="1:19" ht="15.75" thickBot="1" x14ac:dyDescent="0.3">
      <c r="A42" s="2" t="s">
        <v>86</v>
      </c>
      <c r="B42" s="3" t="s">
        <v>179</v>
      </c>
      <c r="C42" s="3" t="s">
        <v>179</v>
      </c>
      <c r="D42" s="3" t="s">
        <v>179</v>
      </c>
      <c r="E42" s="3">
        <v>88</v>
      </c>
      <c r="F42" s="3" t="s">
        <v>179</v>
      </c>
      <c r="G42" s="3" t="s">
        <v>179</v>
      </c>
      <c r="H42" s="3">
        <v>3</v>
      </c>
      <c r="I42" s="3">
        <v>0</v>
      </c>
      <c r="J42" s="3">
        <v>0</v>
      </c>
      <c r="K42" s="3">
        <v>91</v>
      </c>
      <c r="M42" s="20"/>
      <c r="N42" s="20"/>
      <c r="O42" s="20"/>
      <c r="P42" s="20"/>
      <c r="Q42" s="20"/>
      <c r="R42" s="20"/>
      <c r="S42" s="20"/>
    </row>
    <row r="43" spans="1:19" ht="15.75" thickBot="1" x14ac:dyDescent="0.3">
      <c r="A43" s="2" t="s">
        <v>87</v>
      </c>
      <c r="B43" s="3" t="s">
        <v>179</v>
      </c>
      <c r="C43" s="3">
        <v>14</v>
      </c>
      <c r="D43" s="3" t="s">
        <v>179</v>
      </c>
      <c r="E43" s="3">
        <v>30</v>
      </c>
      <c r="F43" s="3">
        <v>3</v>
      </c>
      <c r="G43" s="3" t="s">
        <v>179</v>
      </c>
      <c r="H43" s="3" t="s">
        <v>179</v>
      </c>
      <c r="I43" s="3">
        <v>0</v>
      </c>
      <c r="J43" s="3">
        <v>0</v>
      </c>
      <c r="K43" s="3">
        <v>47</v>
      </c>
      <c r="M43" s="20"/>
      <c r="N43" s="20"/>
      <c r="O43" s="20"/>
      <c r="P43" s="20"/>
      <c r="Q43" s="20"/>
      <c r="R43" s="20"/>
      <c r="S43" s="20"/>
    </row>
    <row r="44" spans="1:19" ht="15.75" thickBot="1" x14ac:dyDescent="0.3">
      <c r="A44" s="2" t="s">
        <v>88</v>
      </c>
      <c r="B44" s="3">
        <v>3</v>
      </c>
      <c r="C44" s="3">
        <v>202</v>
      </c>
      <c r="D44" s="3" t="s">
        <v>179</v>
      </c>
      <c r="E44" s="3">
        <v>59</v>
      </c>
      <c r="F44" s="3" t="s">
        <v>179</v>
      </c>
      <c r="G44" s="3" t="s">
        <v>179</v>
      </c>
      <c r="H44" s="3">
        <v>4</v>
      </c>
      <c r="I44" s="3">
        <v>0</v>
      </c>
      <c r="J44" s="3">
        <v>0</v>
      </c>
      <c r="K44" s="3">
        <v>268</v>
      </c>
      <c r="M44" s="20"/>
      <c r="N44" s="20"/>
      <c r="O44" s="20"/>
      <c r="P44" s="20"/>
      <c r="Q44" s="20"/>
      <c r="R44" s="20"/>
      <c r="S44" s="20"/>
    </row>
    <row r="45" spans="1:19" ht="15.75" thickBot="1" x14ac:dyDescent="0.3">
      <c r="A45" s="2" t="s">
        <v>89</v>
      </c>
      <c r="B45" s="3" t="s">
        <v>179</v>
      </c>
      <c r="C45" s="3" t="s">
        <v>179</v>
      </c>
      <c r="D45" s="3" t="s">
        <v>179</v>
      </c>
      <c r="E45" s="3">
        <v>131</v>
      </c>
      <c r="F45" s="3" t="s">
        <v>179</v>
      </c>
      <c r="G45" s="3" t="s">
        <v>179</v>
      </c>
      <c r="H45" s="3" t="s">
        <v>179</v>
      </c>
      <c r="I45" s="3">
        <v>0</v>
      </c>
      <c r="J45" s="3">
        <v>0</v>
      </c>
      <c r="K45" s="3">
        <v>131</v>
      </c>
      <c r="M45" s="20"/>
      <c r="N45" s="20"/>
      <c r="O45" s="20"/>
      <c r="P45" s="20"/>
      <c r="Q45" s="20"/>
      <c r="R45" s="20"/>
      <c r="S45" s="20"/>
    </row>
    <row r="46" spans="1:19" ht="15.75" thickBot="1" x14ac:dyDescent="0.3">
      <c r="A46" s="2" t="s">
        <v>90</v>
      </c>
      <c r="B46" s="3" t="s">
        <v>179</v>
      </c>
      <c r="C46" s="3" t="s">
        <v>179</v>
      </c>
      <c r="D46" s="3" t="s">
        <v>179</v>
      </c>
      <c r="E46" s="3">
        <v>33</v>
      </c>
      <c r="F46" s="3">
        <v>80</v>
      </c>
      <c r="G46" s="3" t="s">
        <v>179</v>
      </c>
      <c r="H46" s="3" t="s">
        <v>179</v>
      </c>
      <c r="I46" s="3">
        <v>0</v>
      </c>
      <c r="J46" s="3">
        <v>0</v>
      </c>
      <c r="K46" s="3">
        <v>113</v>
      </c>
      <c r="M46" s="20"/>
      <c r="N46" s="20"/>
      <c r="O46" s="20"/>
      <c r="P46" s="20"/>
      <c r="Q46" s="20"/>
      <c r="R46" s="20"/>
      <c r="S46" s="20"/>
    </row>
    <row r="47" spans="1:19" ht="15.75" thickBot="1" x14ac:dyDescent="0.3">
      <c r="A47" s="2" t="s">
        <v>161</v>
      </c>
      <c r="B47" s="3" t="s">
        <v>179</v>
      </c>
      <c r="C47" s="3" t="s">
        <v>179</v>
      </c>
      <c r="D47" s="3" t="s">
        <v>179</v>
      </c>
      <c r="E47" s="3">
        <v>25</v>
      </c>
      <c r="F47" s="3">
        <v>10</v>
      </c>
      <c r="G47" s="3" t="s">
        <v>179</v>
      </c>
      <c r="H47" s="3" t="s">
        <v>179</v>
      </c>
      <c r="I47" s="3">
        <v>0</v>
      </c>
      <c r="J47" s="3">
        <v>0</v>
      </c>
      <c r="K47" s="3">
        <v>35</v>
      </c>
      <c r="M47" s="20"/>
      <c r="N47" s="20"/>
      <c r="O47" s="20"/>
      <c r="P47" s="20"/>
      <c r="Q47" s="20"/>
      <c r="R47" s="20"/>
      <c r="S47" s="20"/>
    </row>
    <row r="48" spans="1:19" ht="15.75" thickBot="1" x14ac:dyDescent="0.3">
      <c r="A48" s="2" t="s">
        <v>91</v>
      </c>
      <c r="B48" s="3" t="s">
        <v>179</v>
      </c>
      <c r="C48" s="3" t="s">
        <v>179</v>
      </c>
      <c r="D48" s="3" t="s">
        <v>179</v>
      </c>
      <c r="E48" s="3">
        <v>22</v>
      </c>
      <c r="F48" s="3">
        <v>6</v>
      </c>
      <c r="G48" s="3" t="s">
        <v>179</v>
      </c>
      <c r="H48" s="3" t="s">
        <v>179</v>
      </c>
      <c r="I48" s="3">
        <v>0</v>
      </c>
      <c r="J48" s="3">
        <v>0</v>
      </c>
      <c r="K48" s="3">
        <v>28</v>
      </c>
      <c r="M48" s="20"/>
      <c r="N48" s="20"/>
      <c r="O48" s="20"/>
      <c r="P48" s="20"/>
      <c r="Q48" s="20"/>
      <c r="R48" s="20"/>
      <c r="S48" s="20"/>
    </row>
    <row r="49" spans="1:19" ht="15.75" thickBot="1" x14ac:dyDescent="0.3">
      <c r="A49" s="2" t="s">
        <v>92</v>
      </c>
      <c r="B49" s="3">
        <v>1</v>
      </c>
      <c r="C49" s="3" t="s">
        <v>179</v>
      </c>
      <c r="D49" s="3" t="s">
        <v>179</v>
      </c>
      <c r="E49" s="3">
        <v>44</v>
      </c>
      <c r="F49" s="3" t="s">
        <v>179</v>
      </c>
      <c r="G49" s="3" t="s">
        <v>179</v>
      </c>
      <c r="H49" s="3">
        <v>1</v>
      </c>
      <c r="I49" s="3">
        <v>0</v>
      </c>
      <c r="J49" s="3">
        <v>0</v>
      </c>
      <c r="K49" s="3">
        <v>46</v>
      </c>
      <c r="M49" s="20"/>
      <c r="N49" s="20"/>
      <c r="O49" s="20"/>
      <c r="P49" s="20"/>
      <c r="Q49" s="20"/>
      <c r="R49" s="20"/>
      <c r="S49" s="20"/>
    </row>
    <row r="50" spans="1:19" ht="15.75" thickBot="1" x14ac:dyDescent="0.3">
      <c r="A50" s="2" t="s">
        <v>93</v>
      </c>
      <c r="B50" s="3" t="s">
        <v>179</v>
      </c>
      <c r="C50" s="3" t="s">
        <v>179</v>
      </c>
      <c r="D50" s="3" t="s">
        <v>179</v>
      </c>
      <c r="E50" s="3" t="s">
        <v>179</v>
      </c>
      <c r="F50" s="3">
        <v>109</v>
      </c>
      <c r="G50" s="3" t="s">
        <v>179</v>
      </c>
      <c r="H50" s="3" t="s">
        <v>179</v>
      </c>
      <c r="I50" s="3">
        <v>0</v>
      </c>
      <c r="J50" s="3">
        <v>0</v>
      </c>
      <c r="K50" s="3">
        <v>109</v>
      </c>
      <c r="M50" s="20"/>
      <c r="N50" s="20"/>
      <c r="O50" s="20"/>
      <c r="P50" s="20"/>
      <c r="Q50" s="20"/>
      <c r="R50" s="20"/>
      <c r="S50" s="20"/>
    </row>
    <row r="51" spans="1:19" ht="15.75" thickBot="1" x14ac:dyDescent="0.3">
      <c r="A51" s="2" t="s">
        <v>152</v>
      </c>
      <c r="B51" s="3" t="s">
        <v>179</v>
      </c>
      <c r="C51" s="3" t="s">
        <v>179</v>
      </c>
      <c r="D51" s="3" t="s">
        <v>179</v>
      </c>
      <c r="E51" s="3">
        <v>36</v>
      </c>
      <c r="F51" s="3">
        <v>1</v>
      </c>
      <c r="G51" s="3">
        <v>2</v>
      </c>
      <c r="H51" s="3">
        <v>2</v>
      </c>
      <c r="I51" s="3">
        <v>0</v>
      </c>
      <c r="J51" s="3">
        <v>0</v>
      </c>
      <c r="K51" s="3">
        <v>41</v>
      </c>
      <c r="M51" s="20"/>
      <c r="N51" s="20"/>
      <c r="O51" s="20"/>
      <c r="P51" s="20"/>
      <c r="Q51" s="20"/>
      <c r="R51" s="20"/>
      <c r="S51" s="20"/>
    </row>
    <row r="52" spans="1:19" ht="15.75" thickBot="1" x14ac:dyDescent="0.3">
      <c r="A52" s="2" t="s">
        <v>94</v>
      </c>
      <c r="B52" s="3" t="s">
        <v>179</v>
      </c>
      <c r="C52" s="3" t="s">
        <v>179</v>
      </c>
      <c r="D52" s="3" t="s">
        <v>179</v>
      </c>
      <c r="E52" s="3">
        <v>15</v>
      </c>
      <c r="F52" s="3" t="s">
        <v>179</v>
      </c>
      <c r="G52" s="3" t="s">
        <v>179</v>
      </c>
      <c r="H52" s="3" t="s">
        <v>179</v>
      </c>
      <c r="I52" s="3">
        <v>0</v>
      </c>
      <c r="J52" s="3">
        <v>0</v>
      </c>
      <c r="K52" s="3">
        <v>15</v>
      </c>
      <c r="M52" s="20"/>
      <c r="N52" s="20"/>
      <c r="O52" s="20"/>
      <c r="P52" s="20"/>
      <c r="Q52" s="20"/>
      <c r="R52" s="20"/>
      <c r="S52" s="20"/>
    </row>
    <row r="53" spans="1:19" ht="15.75" thickBot="1" x14ac:dyDescent="0.3">
      <c r="A53" s="2" t="s">
        <v>95</v>
      </c>
      <c r="B53" s="3" t="s">
        <v>179</v>
      </c>
      <c r="C53" s="3" t="s">
        <v>179</v>
      </c>
      <c r="D53" s="3" t="s">
        <v>179</v>
      </c>
      <c r="E53" s="3">
        <v>27</v>
      </c>
      <c r="F53" s="3" t="s">
        <v>179</v>
      </c>
      <c r="G53" s="3" t="s">
        <v>179</v>
      </c>
      <c r="H53" s="3" t="s">
        <v>179</v>
      </c>
      <c r="I53" s="3">
        <v>0</v>
      </c>
      <c r="J53" s="3">
        <v>0</v>
      </c>
      <c r="K53" s="3">
        <v>27</v>
      </c>
      <c r="M53" s="20"/>
      <c r="N53" s="20"/>
      <c r="O53" s="20"/>
      <c r="P53" s="20"/>
      <c r="Q53" s="20"/>
      <c r="R53" s="20"/>
      <c r="S53" s="20"/>
    </row>
    <row r="54" spans="1:19" ht="15.75" thickBot="1" x14ac:dyDescent="0.3">
      <c r="A54" s="2" t="s">
        <v>96</v>
      </c>
      <c r="B54" s="3" t="s">
        <v>179</v>
      </c>
      <c r="C54" s="3" t="s">
        <v>179</v>
      </c>
      <c r="D54" s="3" t="s">
        <v>179</v>
      </c>
      <c r="E54" s="3">
        <v>358</v>
      </c>
      <c r="F54" s="3">
        <v>212</v>
      </c>
      <c r="G54" s="3" t="s">
        <v>179</v>
      </c>
      <c r="H54" s="3" t="s">
        <v>179</v>
      </c>
      <c r="I54" s="3">
        <v>0</v>
      </c>
      <c r="J54" s="3">
        <v>0</v>
      </c>
      <c r="K54" s="3">
        <v>570</v>
      </c>
      <c r="M54" s="20"/>
      <c r="N54" s="20"/>
      <c r="O54" s="20"/>
      <c r="P54" s="20"/>
      <c r="Q54" s="20"/>
      <c r="R54" s="20"/>
      <c r="S54" s="20"/>
    </row>
    <row r="55" spans="1:19" ht="15.75" thickBot="1" x14ac:dyDescent="0.3">
      <c r="A55" s="2" t="s">
        <v>97</v>
      </c>
      <c r="B55" s="3">
        <v>15</v>
      </c>
      <c r="C55" s="3">
        <v>11</v>
      </c>
      <c r="D55" s="3">
        <v>20</v>
      </c>
      <c r="E55" s="3">
        <v>693</v>
      </c>
      <c r="F55" s="3">
        <v>131</v>
      </c>
      <c r="G55" s="3">
        <v>27</v>
      </c>
      <c r="H55" s="3" t="s">
        <v>179</v>
      </c>
      <c r="I55" s="3">
        <v>0</v>
      </c>
      <c r="J55" s="3">
        <v>0</v>
      </c>
      <c r="K55" s="3">
        <v>897</v>
      </c>
      <c r="M55" s="20"/>
      <c r="N55" s="20"/>
      <c r="O55" s="20"/>
      <c r="P55" s="20"/>
      <c r="Q55" s="20"/>
      <c r="R55" s="20"/>
      <c r="S55" s="20"/>
    </row>
    <row r="56" spans="1:19" ht="15.75" thickBot="1" x14ac:dyDescent="0.3">
      <c r="A56" s="2" t="s">
        <v>98</v>
      </c>
      <c r="B56" s="3" t="s">
        <v>179</v>
      </c>
      <c r="C56" s="3">
        <v>15</v>
      </c>
      <c r="D56" s="3" t="s">
        <v>179</v>
      </c>
      <c r="E56" s="3">
        <v>77</v>
      </c>
      <c r="F56" s="3">
        <v>11</v>
      </c>
      <c r="G56" s="3">
        <v>2</v>
      </c>
      <c r="H56" s="3" t="s">
        <v>179</v>
      </c>
      <c r="I56" s="3">
        <v>0</v>
      </c>
      <c r="J56" s="3">
        <v>0</v>
      </c>
      <c r="K56" s="3">
        <v>105</v>
      </c>
      <c r="M56" s="20"/>
      <c r="N56" s="20"/>
      <c r="O56" s="20"/>
      <c r="P56" s="20"/>
      <c r="Q56" s="20"/>
      <c r="R56" s="20"/>
      <c r="S56" s="20"/>
    </row>
    <row r="57" spans="1:19" ht="15.75" thickBot="1" x14ac:dyDescent="0.3">
      <c r="A57" s="2" t="s">
        <v>99</v>
      </c>
      <c r="B57" s="3">
        <v>7</v>
      </c>
      <c r="C57" s="3" t="s">
        <v>179</v>
      </c>
      <c r="D57" s="3" t="s">
        <v>179</v>
      </c>
      <c r="E57" s="3" t="s">
        <v>179</v>
      </c>
      <c r="F57" s="3" t="s">
        <v>179</v>
      </c>
      <c r="G57" s="3" t="s">
        <v>179</v>
      </c>
      <c r="H57" s="3" t="s">
        <v>179</v>
      </c>
      <c r="I57" s="3">
        <v>0</v>
      </c>
      <c r="J57" s="3">
        <v>0</v>
      </c>
      <c r="K57" s="3">
        <v>7</v>
      </c>
      <c r="M57" s="20"/>
      <c r="N57" s="20"/>
      <c r="O57" s="20"/>
      <c r="P57" s="20"/>
      <c r="Q57" s="20"/>
      <c r="R57" s="20"/>
      <c r="S57" s="20"/>
    </row>
    <row r="58" spans="1:19" ht="15.75" thickBot="1" x14ac:dyDescent="0.3">
      <c r="A58" s="2" t="s">
        <v>100</v>
      </c>
      <c r="B58" s="3" t="s">
        <v>179</v>
      </c>
      <c r="C58" s="3" t="s">
        <v>179</v>
      </c>
      <c r="D58" s="3" t="s">
        <v>179</v>
      </c>
      <c r="E58" s="3">
        <v>6</v>
      </c>
      <c r="F58" s="3">
        <v>1</v>
      </c>
      <c r="G58" s="3" t="s">
        <v>179</v>
      </c>
      <c r="H58" s="3" t="s">
        <v>179</v>
      </c>
      <c r="I58" s="3">
        <v>0</v>
      </c>
      <c r="J58" s="3">
        <v>0</v>
      </c>
      <c r="K58" s="3">
        <v>7</v>
      </c>
      <c r="M58" s="20"/>
      <c r="N58" s="20"/>
      <c r="O58" s="20"/>
      <c r="P58" s="20"/>
      <c r="Q58" s="20"/>
      <c r="R58" s="20"/>
      <c r="S58" s="20"/>
    </row>
    <row r="59" spans="1:19" ht="15.75" thickBot="1" x14ac:dyDescent="0.3">
      <c r="A59" s="2" t="s">
        <v>101</v>
      </c>
      <c r="B59" s="3" t="s">
        <v>179</v>
      </c>
      <c r="C59" s="3" t="s">
        <v>179</v>
      </c>
      <c r="D59" s="3" t="s">
        <v>179</v>
      </c>
      <c r="E59" s="3">
        <v>10</v>
      </c>
      <c r="F59" s="3" t="s">
        <v>179</v>
      </c>
      <c r="G59" s="3" t="s">
        <v>179</v>
      </c>
      <c r="H59" s="3" t="s">
        <v>179</v>
      </c>
      <c r="I59" s="3">
        <v>0</v>
      </c>
      <c r="J59" s="3">
        <v>0</v>
      </c>
      <c r="K59" s="3">
        <v>10</v>
      </c>
      <c r="M59" s="20"/>
      <c r="N59" s="20"/>
      <c r="O59" s="20"/>
      <c r="P59" s="20"/>
      <c r="Q59" s="20"/>
      <c r="R59" s="20"/>
      <c r="S59" s="20"/>
    </row>
    <row r="60" spans="1:19" ht="15.75" thickBot="1" x14ac:dyDescent="0.3">
      <c r="A60" s="2" t="s">
        <v>102</v>
      </c>
      <c r="B60" s="3" t="s">
        <v>179</v>
      </c>
      <c r="C60" s="3" t="s">
        <v>179</v>
      </c>
      <c r="D60" s="3" t="s">
        <v>179</v>
      </c>
      <c r="E60" s="3">
        <v>24</v>
      </c>
      <c r="F60" s="3" t="s">
        <v>179</v>
      </c>
      <c r="G60" s="3" t="s">
        <v>179</v>
      </c>
      <c r="H60" s="3" t="s">
        <v>179</v>
      </c>
      <c r="I60" s="3">
        <v>0</v>
      </c>
      <c r="J60" s="3">
        <v>0</v>
      </c>
      <c r="K60" s="3">
        <v>24</v>
      </c>
      <c r="M60" s="20"/>
      <c r="N60" s="20"/>
      <c r="O60" s="20"/>
      <c r="P60" s="20"/>
      <c r="Q60" s="20"/>
      <c r="R60" s="20"/>
      <c r="S60" s="20"/>
    </row>
    <row r="61" spans="1:19" ht="15.75" thickBot="1" x14ac:dyDescent="0.3">
      <c r="A61" s="2" t="s">
        <v>103</v>
      </c>
      <c r="B61" s="3">
        <v>1</v>
      </c>
      <c r="C61" s="3" t="s">
        <v>179</v>
      </c>
      <c r="D61" s="3" t="s">
        <v>179</v>
      </c>
      <c r="E61" s="3">
        <v>59</v>
      </c>
      <c r="F61" s="3">
        <v>13</v>
      </c>
      <c r="G61" s="3" t="s">
        <v>179</v>
      </c>
      <c r="H61" s="3" t="s">
        <v>179</v>
      </c>
      <c r="I61" s="3">
        <v>0</v>
      </c>
      <c r="J61" s="3">
        <v>0</v>
      </c>
      <c r="K61" s="3">
        <v>73</v>
      </c>
      <c r="M61" s="20"/>
      <c r="N61" s="20"/>
      <c r="O61" s="20"/>
      <c r="P61" s="20"/>
      <c r="Q61" s="20"/>
      <c r="R61" s="20"/>
      <c r="S61" s="20"/>
    </row>
    <row r="62" spans="1:19" ht="15.75" thickBot="1" x14ac:dyDescent="0.3">
      <c r="A62" s="2" t="s">
        <v>104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M62" s="20"/>
      <c r="N62" s="20"/>
      <c r="O62" s="20"/>
      <c r="P62" s="20"/>
      <c r="Q62" s="20"/>
      <c r="R62" s="20"/>
      <c r="S62" s="20"/>
    </row>
    <row r="63" spans="1:19" ht="15.75" thickBot="1" x14ac:dyDescent="0.3">
      <c r="A63" s="2" t="s">
        <v>105</v>
      </c>
      <c r="B63" s="3" t="s">
        <v>179</v>
      </c>
      <c r="C63" s="3" t="s">
        <v>179</v>
      </c>
      <c r="D63" s="3" t="s">
        <v>179</v>
      </c>
      <c r="E63" s="3">
        <v>48</v>
      </c>
      <c r="F63" s="3" t="s">
        <v>179</v>
      </c>
      <c r="G63" s="3" t="s">
        <v>179</v>
      </c>
      <c r="H63" s="3" t="s">
        <v>179</v>
      </c>
      <c r="I63" s="3">
        <v>0</v>
      </c>
      <c r="J63" s="3">
        <v>0</v>
      </c>
      <c r="K63" s="3">
        <v>48</v>
      </c>
      <c r="M63" s="20"/>
      <c r="N63" s="20"/>
      <c r="O63" s="20"/>
      <c r="P63" s="20"/>
      <c r="Q63" s="20"/>
      <c r="R63" s="20"/>
      <c r="S63" s="20"/>
    </row>
    <row r="64" spans="1:19" ht="15.75" thickBot="1" x14ac:dyDescent="0.3">
      <c r="A64" s="2" t="s">
        <v>106</v>
      </c>
      <c r="B64" s="3" t="s">
        <v>179</v>
      </c>
      <c r="C64" s="3" t="s">
        <v>179</v>
      </c>
      <c r="D64" s="3" t="s">
        <v>179</v>
      </c>
      <c r="E64" s="3">
        <v>13</v>
      </c>
      <c r="F64" s="3">
        <v>1</v>
      </c>
      <c r="G64" s="3">
        <v>33</v>
      </c>
      <c r="H64" s="3" t="s">
        <v>179</v>
      </c>
      <c r="I64" s="3">
        <v>0</v>
      </c>
      <c r="J64" s="3">
        <v>0</v>
      </c>
      <c r="K64" s="3">
        <v>47</v>
      </c>
      <c r="M64" s="20"/>
      <c r="N64" s="20"/>
      <c r="O64" s="20"/>
      <c r="P64" s="20"/>
      <c r="Q64" s="20"/>
      <c r="R64" s="20"/>
      <c r="S64" s="20"/>
    </row>
    <row r="65" spans="1:19" ht="15.75" thickBot="1" x14ac:dyDescent="0.3">
      <c r="A65" s="2" t="s">
        <v>107</v>
      </c>
      <c r="B65" s="3" t="s">
        <v>179</v>
      </c>
      <c r="C65" s="3" t="s">
        <v>179</v>
      </c>
      <c r="D65" s="3" t="s">
        <v>179</v>
      </c>
      <c r="E65" s="3">
        <v>12</v>
      </c>
      <c r="F65" s="3">
        <v>7</v>
      </c>
      <c r="G65" s="3" t="s">
        <v>179</v>
      </c>
      <c r="H65" s="3" t="s">
        <v>179</v>
      </c>
      <c r="I65" s="3">
        <v>0</v>
      </c>
      <c r="J65" s="3">
        <v>0</v>
      </c>
      <c r="K65" s="3">
        <v>19</v>
      </c>
      <c r="M65" s="20"/>
      <c r="N65" s="20"/>
      <c r="O65" s="20"/>
      <c r="P65" s="20"/>
      <c r="Q65" s="20"/>
      <c r="R65" s="20"/>
      <c r="S65" s="20"/>
    </row>
    <row r="66" spans="1:19" ht="15.75" thickBot="1" x14ac:dyDescent="0.3">
      <c r="A66" s="2" t="s">
        <v>153</v>
      </c>
      <c r="B66" s="3" t="s">
        <v>179</v>
      </c>
      <c r="C66" s="3" t="s">
        <v>179</v>
      </c>
      <c r="D66" s="3" t="s">
        <v>179</v>
      </c>
      <c r="E66" s="3">
        <v>82</v>
      </c>
      <c r="F66" s="3" t="s">
        <v>179</v>
      </c>
      <c r="G66" s="3" t="s">
        <v>179</v>
      </c>
      <c r="H66" s="3" t="s">
        <v>179</v>
      </c>
      <c r="I66" s="3">
        <v>0</v>
      </c>
      <c r="J66" s="3">
        <v>0</v>
      </c>
      <c r="K66" s="3">
        <v>82</v>
      </c>
      <c r="M66" s="20"/>
      <c r="N66" s="20"/>
      <c r="O66" s="20"/>
      <c r="P66" s="20"/>
      <c r="Q66" s="20"/>
      <c r="R66" s="20"/>
      <c r="S66" s="20"/>
    </row>
    <row r="67" spans="1:19" ht="15.75" thickBot="1" x14ac:dyDescent="0.3">
      <c r="A67" s="2" t="s">
        <v>108</v>
      </c>
      <c r="B67" s="3" t="s">
        <v>179</v>
      </c>
      <c r="C67" s="3" t="s">
        <v>179</v>
      </c>
      <c r="D67" s="3" t="s">
        <v>179</v>
      </c>
      <c r="E67" s="3">
        <v>6</v>
      </c>
      <c r="F67" s="3">
        <v>3</v>
      </c>
      <c r="G67" s="3" t="s">
        <v>179</v>
      </c>
      <c r="H67" s="3" t="s">
        <v>179</v>
      </c>
      <c r="I67" s="3">
        <v>0</v>
      </c>
      <c r="J67" s="3">
        <v>0</v>
      </c>
      <c r="K67" s="3">
        <v>9</v>
      </c>
      <c r="M67" s="20"/>
      <c r="N67" s="20"/>
      <c r="O67" s="20"/>
      <c r="P67" s="20"/>
      <c r="Q67" s="20"/>
      <c r="R67" s="20"/>
      <c r="S67" s="20"/>
    </row>
    <row r="68" spans="1:19" ht="15.75" thickBot="1" x14ac:dyDescent="0.3">
      <c r="A68" s="2" t="s">
        <v>109</v>
      </c>
      <c r="B68" s="3" t="s">
        <v>179</v>
      </c>
      <c r="C68" s="3" t="s">
        <v>179</v>
      </c>
      <c r="D68" s="3" t="s">
        <v>179</v>
      </c>
      <c r="E68" s="3">
        <v>40</v>
      </c>
      <c r="F68" s="3">
        <v>5</v>
      </c>
      <c r="G68" s="3" t="s">
        <v>179</v>
      </c>
      <c r="H68" s="3">
        <v>1</v>
      </c>
      <c r="I68" s="3">
        <v>0</v>
      </c>
      <c r="J68" s="3">
        <v>0</v>
      </c>
      <c r="K68" s="3">
        <v>46</v>
      </c>
      <c r="M68" s="20"/>
      <c r="N68" s="20"/>
      <c r="O68" s="20"/>
      <c r="P68" s="20"/>
      <c r="Q68" s="20"/>
      <c r="R68" s="20"/>
      <c r="S68" s="20"/>
    </row>
    <row r="69" spans="1:19" ht="15.75" thickBot="1" x14ac:dyDescent="0.3">
      <c r="A69" s="2" t="s">
        <v>110</v>
      </c>
      <c r="B69" s="3" t="s">
        <v>179</v>
      </c>
      <c r="C69" s="3">
        <v>1</v>
      </c>
      <c r="D69" s="3">
        <v>6</v>
      </c>
      <c r="E69" s="3">
        <v>179</v>
      </c>
      <c r="F69" s="3">
        <v>9</v>
      </c>
      <c r="G69" s="3">
        <v>3</v>
      </c>
      <c r="H69" s="3" t="s">
        <v>179</v>
      </c>
      <c r="I69" s="3">
        <v>0</v>
      </c>
      <c r="J69" s="3">
        <v>0</v>
      </c>
      <c r="K69" s="3">
        <v>198</v>
      </c>
      <c r="M69" s="20"/>
      <c r="N69" s="20"/>
      <c r="O69" s="20"/>
      <c r="P69" s="20"/>
      <c r="Q69" s="20"/>
      <c r="R69" s="20"/>
      <c r="S69" s="20"/>
    </row>
    <row r="70" spans="1:19" ht="15.75" thickBot="1" x14ac:dyDescent="0.3">
      <c r="A70" s="2" t="s">
        <v>111</v>
      </c>
      <c r="B70" s="3" t="s">
        <v>179</v>
      </c>
      <c r="C70" s="3" t="s">
        <v>179</v>
      </c>
      <c r="D70" s="3" t="s">
        <v>179</v>
      </c>
      <c r="E70" s="3">
        <v>2</v>
      </c>
      <c r="F70" s="3" t="s">
        <v>179</v>
      </c>
      <c r="G70" s="3">
        <v>1</v>
      </c>
      <c r="H70" s="3">
        <v>1</v>
      </c>
      <c r="I70" s="3">
        <v>0</v>
      </c>
      <c r="J70" s="3">
        <v>0</v>
      </c>
      <c r="K70" s="3">
        <v>4</v>
      </c>
      <c r="M70" s="20"/>
      <c r="N70" s="20"/>
      <c r="O70" s="20"/>
      <c r="P70" s="20"/>
      <c r="Q70" s="20"/>
      <c r="R70" s="20"/>
      <c r="S70" s="20"/>
    </row>
    <row r="71" spans="1:19" ht="15.75" thickBot="1" x14ac:dyDescent="0.3">
      <c r="A71" s="2" t="s">
        <v>112</v>
      </c>
      <c r="B71" s="3">
        <v>3</v>
      </c>
      <c r="C71" s="3">
        <v>9</v>
      </c>
      <c r="D71" s="3" t="s">
        <v>179</v>
      </c>
      <c r="E71" s="3">
        <v>1156</v>
      </c>
      <c r="F71" s="3">
        <v>6</v>
      </c>
      <c r="G71" s="3">
        <v>7</v>
      </c>
      <c r="H71" s="3" t="s">
        <v>179</v>
      </c>
      <c r="I71" s="3">
        <v>0</v>
      </c>
      <c r="J71" s="3">
        <v>0</v>
      </c>
      <c r="K71" s="3">
        <v>1181</v>
      </c>
      <c r="M71" s="20"/>
      <c r="N71" s="20"/>
      <c r="O71" s="20"/>
      <c r="P71" s="20"/>
      <c r="Q71" s="20"/>
      <c r="R71" s="20"/>
      <c r="S71" s="20"/>
    </row>
    <row r="72" spans="1:19" ht="15.75" thickBot="1" x14ac:dyDescent="0.3">
      <c r="A72" s="2" t="s">
        <v>113</v>
      </c>
      <c r="B72" s="3" t="s">
        <v>179</v>
      </c>
      <c r="C72" s="3" t="s">
        <v>179</v>
      </c>
      <c r="D72" s="3" t="s">
        <v>179</v>
      </c>
      <c r="E72" s="3">
        <v>8</v>
      </c>
      <c r="F72" s="3">
        <v>3</v>
      </c>
      <c r="G72" s="3" t="s">
        <v>179</v>
      </c>
      <c r="H72" s="3" t="s">
        <v>179</v>
      </c>
      <c r="I72" s="3">
        <v>0</v>
      </c>
      <c r="J72" s="3">
        <v>0</v>
      </c>
      <c r="K72" s="3">
        <v>11</v>
      </c>
      <c r="M72" s="20"/>
      <c r="N72" s="20"/>
      <c r="O72" s="20"/>
      <c r="P72" s="20"/>
      <c r="Q72" s="20"/>
      <c r="R72" s="20"/>
      <c r="S72" s="20"/>
    </row>
    <row r="73" spans="1:19" ht="15.75" thickBot="1" x14ac:dyDescent="0.3">
      <c r="A73" s="2" t="s">
        <v>114</v>
      </c>
      <c r="B73" s="3" t="s">
        <v>179</v>
      </c>
      <c r="C73" s="3" t="s">
        <v>179</v>
      </c>
      <c r="D73" s="3" t="s">
        <v>179</v>
      </c>
      <c r="E73" s="3">
        <v>45</v>
      </c>
      <c r="F73" s="3" t="s">
        <v>179</v>
      </c>
      <c r="G73" s="3">
        <v>26</v>
      </c>
      <c r="H73" s="3" t="s">
        <v>179</v>
      </c>
      <c r="I73" s="3">
        <v>0</v>
      </c>
      <c r="J73" s="3">
        <v>0</v>
      </c>
      <c r="K73" s="3">
        <v>71</v>
      </c>
      <c r="M73" s="20"/>
      <c r="N73" s="20"/>
      <c r="O73" s="20"/>
      <c r="P73" s="20"/>
      <c r="Q73" s="20"/>
      <c r="R73" s="20"/>
      <c r="S73" s="20"/>
    </row>
    <row r="74" spans="1:19" ht="15.75" thickBot="1" x14ac:dyDescent="0.3">
      <c r="A74" s="2" t="s">
        <v>115</v>
      </c>
      <c r="B74" s="3" t="s">
        <v>179</v>
      </c>
      <c r="C74" s="3" t="s">
        <v>179</v>
      </c>
      <c r="D74" s="3" t="s">
        <v>179</v>
      </c>
      <c r="E74" s="3">
        <v>14</v>
      </c>
      <c r="F74" s="3" t="s">
        <v>179</v>
      </c>
      <c r="G74" s="3" t="s">
        <v>179</v>
      </c>
      <c r="H74" s="3" t="s">
        <v>179</v>
      </c>
      <c r="I74" s="3">
        <v>0</v>
      </c>
      <c r="J74" s="3">
        <v>0</v>
      </c>
      <c r="K74" s="3">
        <v>14</v>
      </c>
      <c r="M74" s="20"/>
      <c r="N74" s="20"/>
      <c r="O74" s="20"/>
      <c r="P74" s="20"/>
      <c r="Q74" s="20"/>
      <c r="R74" s="20"/>
      <c r="S74" s="20"/>
    </row>
    <row r="75" spans="1:19" ht="15.75" thickBot="1" x14ac:dyDescent="0.3">
      <c r="A75" s="2" t="s">
        <v>116</v>
      </c>
      <c r="B75" s="3" t="s">
        <v>179</v>
      </c>
      <c r="C75" s="3" t="s">
        <v>179</v>
      </c>
      <c r="D75" s="3" t="s">
        <v>179</v>
      </c>
      <c r="E75" s="3">
        <v>65</v>
      </c>
      <c r="F75" s="3">
        <v>2</v>
      </c>
      <c r="G75" s="3" t="s">
        <v>179</v>
      </c>
      <c r="H75" s="3" t="s">
        <v>179</v>
      </c>
      <c r="I75" s="3">
        <v>0</v>
      </c>
      <c r="J75" s="3">
        <v>0</v>
      </c>
      <c r="K75" s="3">
        <v>67</v>
      </c>
      <c r="M75" s="20"/>
      <c r="N75" s="20"/>
      <c r="O75" s="20"/>
      <c r="P75" s="20"/>
      <c r="Q75" s="20"/>
      <c r="R75" s="20"/>
      <c r="S75" s="20"/>
    </row>
    <row r="76" spans="1:19" ht="15.75" thickBot="1" x14ac:dyDescent="0.3">
      <c r="A76" s="2" t="s">
        <v>117</v>
      </c>
      <c r="B76" s="3" t="s">
        <v>179</v>
      </c>
      <c r="C76" s="3">
        <v>9</v>
      </c>
      <c r="D76" s="3" t="s">
        <v>179</v>
      </c>
      <c r="E76" s="3">
        <v>37</v>
      </c>
      <c r="F76" s="3" t="s">
        <v>179</v>
      </c>
      <c r="G76" s="3" t="s">
        <v>179</v>
      </c>
      <c r="H76" s="3" t="s">
        <v>179</v>
      </c>
      <c r="I76" s="3">
        <v>0</v>
      </c>
      <c r="J76" s="3">
        <v>0</v>
      </c>
      <c r="K76" s="3">
        <v>46</v>
      </c>
      <c r="M76" s="20"/>
      <c r="N76" s="20"/>
      <c r="O76" s="20"/>
      <c r="P76" s="20"/>
      <c r="Q76" s="20"/>
      <c r="R76" s="20"/>
      <c r="S76" s="20"/>
    </row>
    <row r="77" spans="1:19" ht="15.75" thickBot="1" x14ac:dyDescent="0.3">
      <c r="A77" s="2" t="s">
        <v>118</v>
      </c>
      <c r="B77" s="3" t="s">
        <v>179</v>
      </c>
      <c r="C77" s="3">
        <v>13</v>
      </c>
      <c r="D77" s="3">
        <v>7</v>
      </c>
      <c r="E77" s="3">
        <v>442</v>
      </c>
      <c r="F77" s="3">
        <v>59</v>
      </c>
      <c r="G77" s="3" t="s">
        <v>179</v>
      </c>
      <c r="H77" s="3" t="s">
        <v>179</v>
      </c>
      <c r="I77" s="3">
        <v>0</v>
      </c>
      <c r="J77" s="3">
        <v>0</v>
      </c>
      <c r="K77" s="3">
        <v>521</v>
      </c>
      <c r="M77" s="20"/>
      <c r="N77" s="20"/>
      <c r="O77" s="20"/>
      <c r="P77" s="20"/>
      <c r="Q77" s="20"/>
      <c r="R77" s="20"/>
      <c r="S77" s="20"/>
    </row>
    <row r="78" spans="1:19" ht="15.75" thickBot="1" x14ac:dyDescent="0.3">
      <c r="A78" s="2" t="s">
        <v>119</v>
      </c>
      <c r="B78" s="3" t="s">
        <v>179</v>
      </c>
      <c r="C78" s="3" t="s">
        <v>179</v>
      </c>
      <c r="D78" s="3" t="s">
        <v>179</v>
      </c>
      <c r="E78" s="3">
        <v>24</v>
      </c>
      <c r="F78" s="3">
        <v>7</v>
      </c>
      <c r="G78" s="3" t="s">
        <v>179</v>
      </c>
      <c r="H78" s="3" t="s">
        <v>179</v>
      </c>
      <c r="I78" s="3">
        <v>0</v>
      </c>
      <c r="J78" s="3">
        <v>0</v>
      </c>
      <c r="K78" s="3">
        <v>31</v>
      </c>
      <c r="M78" s="20"/>
      <c r="N78" s="20"/>
      <c r="O78" s="20"/>
      <c r="P78" s="20"/>
      <c r="Q78" s="20"/>
      <c r="R78" s="20"/>
      <c r="S78" s="20"/>
    </row>
    <row r="79" spans="1:19" ht="15.75" thickBot="1" x14ac:dyDescent="0.3">
      <c r="A79" s="2" t="s">
        <v>120</v>
      </c>
      <c r="B79" s="3" t="s">
        <v>179</v>
      </c>
      <c r="C79" s="3" t="s">
        <v>179</v>
      </c>
      <c r="D79" s="3" t="s">
        <v>179</v>
      </c>
      <c r="E79" s="3">
        <v>16</v>
      </c>
      <c r="F79" s="3">
        <v>8</v>
      </c>
      <c r="G79" s="3" t="s">
        <v>179</v>
      </c>
      <c r="H79" s="3" t="s">
        <v>179</v>
      </c>
      <c r="I79" s="3">
        <v>0</v>
      </c>
      <c r="J79" s="3">
        <v>0</v>
      </c>
      <c r="K79" s="3">
        <v>24</v>
      </c>
      <c r="M79" s="20"/>
      <c r="N79" s="20"/>
      <c r="O79" s="20"/>
      <c r="P79" s="20"/>
      <c r="Q79" s="20"/>
      <c r="R79" s="20"/>
      <c r="S79" s="20"/>
    </row>
    <row r="80" spans="1:19" ht="15.75" thickBot="1" x14ac:dyDescent="0.3">
      <c r="A80" s="2" t="s">
        <v>121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M80" s="20"/>
      <c r="N80" s="20"/>
      <c r="O80" s="20"/>
      <c r="P80" s="20"/>
      <c r="Q80" s="20"/>
      <c r="R80" s="20"/>
      <c r="S80" s="20"/>
    </row>
    <row r="81" spans="1:19" ht="15.75" thickBot="1" x14ac:dyDescent="0.3">
      <c r="A81" s="2" t="s">
        <v>122</v>
      </c>
      <c r="B81" s="3" t="s">
        <v>179</v>
      </c>
      <c r="C81" s="3" t="s">
        <v>179</v>
      </c>
      <c r="D81" s="3" t="s">
        <v>179</v>
      </c>
      <c r="E81" s="3">
        <v>218</v>
      </c>
      <c r="F81" s="3">
        <v>4</v>
      </c>
      <c r="G81" s="3" t="s">
        <v>179</v>
      </c>
      <c r="H81" s="3" t="s">
        <v>179</v>
      </c>
      <c r="I81" s="3">
        <v>0</v>
      </c>
      <c r="J81" s="3">
        <v>0</v>
      </c>
      <c r="K81" s="3">
        <v>222</v>
      </c>
      <c r="M81" s="20"/>
      <c r="N81" s="20"/>
      <c r="O81" s="20"/>
      <c r="P81" s="20"/>
      <c r="Q81" s="20"/>
      <c r="R81" s="20"/>
      <c r="S81" s="20"/>
    </row>
    <row r="82" spans="1:19" ht="15.75" thickBot="1" x14ac:dyDescent="0.3">
      <c r="A82" s="2" t="s">
        <v>123</v>
      </c>
      <c r="B82" s="3" t="s">
        <v>179</v>
      </c>
      <c r="C82" s="3" t="s">
        <v>179</v>
      </c>
      <c r="D82" s="3" t="s">
        <v>179</v>
      </c>
      <c r="E82" s="3">
        <v>26</v>
      </c>
      <c r="F82" s="3">
        <v>2</v>
      </c>
      <c r="G82" s="3" t="s">
        <v>179</v>
      </c>
      <c r="H82" s="3" t="s">
        <v>179</v>
      </c>
      <c r="I82" s="3">
        <v>0</v>
      </c>
      <c r="J82" s="3">
        <v>0</v>
      </c>
      <c r="K82" s="3">
        <v>28</v>
      </c>
      <c r="M82" s="20"/>
      <c r="N82" s="20"/>
      <c r="O82" s="20"/>
      <c r="P82" s="20"/>
      <c r="Q82" s="20"/>
      <c r="R82" s="20"/>
      <c r="S82" s="20"/>
    </row>
    <row r="83" spans="1:19" ht="15.75" thickBot="1" x14ac:dyDescent="0.3">
      <c r="A83" s="2" t="s">
        <v>124</v>
      </c>
      <c r="B83" s="3">
        <v>1</v>
      </c>
      <c r="C83" s="3">
        <v>1</v>
      </c>
      <c r="D83" s="3" t="s">
        <v>179</v>
      </c>
      <c r="E83" s="3">
        <v>94</v>
      </c>
      <c r="F83" s="3">
        <v>5</v>
      </c>
      <c r="G83" s="3" t="s">
        <v>179</v>
      </c>
      <c r="H83" s="3" t="s">
        <v>179</v>
      </c>
      <c r="I83" s="3">
        <v>0</v>
      </c>
      <c r="J83" s="3">
        <v>0</v>
      </c>
      <c r="K83" s="3">
        <v>101</v>
      </c>
      <c r="M83" s="20"/>
      <c r="N83" s="20"/>
      <c r="O83" s="20"/>
      <c r="P83" s="20"/>
      <c r="Q83" s="20"/>
      <c r="R83" s="20"/>
      <c r="S83" s="20"/>
    </row>
    <row r="84" spans="1:19" ht="15.75" thickBot="1" x14ac:dyDescent="0.3">
      <c r="A84" s="2" t="s">
        <v>125</v>
      </c>
      <c r="B84" s="3">
        <v>1</v>
      </c>
      <c r="C84" s="3">
        <v>3</v>
      </c>
      <c r="D84" s="3" t="s">
        <v>179</v>
      </c>
      <c r="E84" s="3">
        <v>292</v>
      </c>
      <c r="F84" s="3">
        <v>2</v>
      </c>
      <c r="G84" s="3">
        <v>3</v>
      </c>
      <c r="H84" s="3">
        <v>8</v>
      </c>
      <c r="I84" s="3">
        <v>0</v>
      </c>
      <c r="J84" s="3">
        <v>0</v>
      </c>
      <c r="K84" s="3">
        <v>309</v>
      </c>
      <c r="M84" s="20"/>
      <c r="N84" s="20"/>
      <c r="O84" s="20"/>
      <c r="P84" s="20"/>
      <c r="Q84" s="20"/>
      <c r="R84" s="20"/>
      <c r="S84" s="20"/>
    </row>
    <row r="85" spans="1:19" ht="15.75" thickBot="1" x14ac:dyDescent="0.3">
      <c r="A85" s="2" t="s">
        <v>126</v>
      </c>
      <c r="B85" s="3" t="s">
        <v>179</v>
      </c>
      <c r="C85" s="3" t="s">
        <v>179</v>
      </c>
      <c r="D85" s="3" t="s">
        <v>179</v>
      </c>
      <c r="E85" s="3">
        <v>6</v>
      </c>
      <c r="F85" s="3">
        <v>1</v>
      </c>
      <c r="G85" s="3" t="s">
        <v>179</v>
      </c>
      <c r="H85" s="3" t="s">
        <v>179</v>
      </c>
      <c r="I85" s="3">
        <v>0</v>
      </c>
      <c r="J85" s="3">
        <v>0</v>
      </c>
      <c r="K85" s="3">
        <v>7</v>
      </c>
      <c r="M85" s="20"/>
      <c r="N85" s="20"/>
      <c r="O85" s="20"/>
      <c r="P85" s="20"/>
      <c r="Q85" s="20"/>
      <c r="R85" s="20"/>
      <c r="S85" s="20"/>
    </row>
    <row r="86" spans="1:19" ht="15.75" thickBot="1" x14ac:dyDescent="0.3">
      <c r="A86" s="2" t="s">
        <v>127</v>
      </c>
      <c r="B86" s="3" t="s">
        <v>179</v>
      </c>
      <c r="C86" s="3" t="s">
        <v>179</v>
      </c>
      <c r="D86" s="3" t="s">
        <v>179</v>
      </c>
      <c r="E86" s="3">
        <v>13</v>
      </c>
      <c r="F86" s="3" t="s">
        <v>179</v>
      </c>
      <c r="G86" s="3" t="s">
        <v>179</v>
      </c>
      <c r="H86" s="3" t="s">
        <v>179</v>
      </c>
      <c r="I86" s="3">
        <v>0</v>
      </c>
      <c r="J86" s="3">
        <v>0</v>
      </c>
      <c r="K86" s="3">
        <v>13</v>
      </c>
      <c r="M86" s="20"/>
      <c r="N86" s="20"/>
      <c r="O86" s="20"/>
      <c r="P86" s="20"/>
      <c r="Q86" s="20"/>
      <c r="R86" s="20"/>
      <c r="S86" s="20"/>
    </row>
    <row r="87" spans="1:19" ht="15.75" thickBot="1" x14ac:dyDescent="0.3">
      <c r="A87" s="2" t="s">
        <v>128</v>
      </c>
      <c r="B87" s="3" t="s">
        <v>179</v>
      </c>
      <c r="C87" s="3" t="s">
        <v>179</v>
      </c>
      <c r="D87" s="3" t="s">
        <v>179</v>
      </c>
      <c r="E87" s="3">
        <v>4</v>
      </c>
      <c r="F87" s="3">
        <v>1</v>
      </c>
      <c r="G87" s="3" t="s">
        <v>179</v>
      </c>
      <c r="H87" s="3" t="s">
        <v>179</v>
      </c>
      <c r="I87" s="3">
        <v>0</v>
      </c>
      <c r="J87" s="3">
        <v>0</v>
      </c>
      <c r="K87" s="3">
        <v>5</v>
      </c>
      <c r="M87" s="20"/>
      <c r="N87" s="20"/>
      <c r="O87" s="20"/>
      <c r="P87" s="20"/>
      <c r="Q87" s="20"/>
      <c r="R87" s="20"/>
      <c r="S87" s="20"/>
    </row>
    <row r="88" spans="1:19" ht="15.75" thickBot="1" x14ac:dyDescent="0.3">
      <c r="A88" s="2" t="s">
        <v>129</v>
      </c>
      <c r="B88" s="3" t="s">
        <v>179</v>
      </c>
      <c r="C88" s="3" t="s">
        <v>179</v>
      </c>
      <c r="D88" s="3" t="s">
        <v>179</v>
      </c>
      <c r="E88" s="3">
        <v>8</v>
      </c>
      <c r="F88" s="3">
        <v>1</v>
      </c>
      <c r="G88" s="3" t="s">
        <v>179</v>
      </c>
      <c r="H88" s="3">
        <v>7</v>
      </c>
      <c r="I88" s="3">
        <v>0</v>
      </c>
      <c r="J88" s="3">
        <v>0</v>
      </c>
      <c r="K88" s="3">
        <v>16</v>
      </c>
      <c r="M88" s="20"/>
      <c r="N88" s="20"/>
      <c r="O88" s="20"/>
      <c r="P88" s="20"/>
      <c r="Q88" s="20"/>
      <c r="R88" s="20"/>
      <c r="S88" s="20"/>
    </row>
    <row r="89" spans="1:19" ht="15.75" thickBot="1" x14ac:dyDescent="0.3">
      <c r="A89" s="2" t="s">
        <v>130</v>
      </c>
      <c r="B89" s="3" t="s">
        <v>179</v>
      </c>
      <c r="C89" s="3">
        <v>171</v>
      </c>
      <c r="D89" s="3" t="s">
        <v>179</v>
      </c>
      <c r="E89" s="3">
        <v>20</v>
      </c>
      <c r="F89" s="3" t="s">
        <v>179</v>
      </c>
      <c r="G89" s="3">
        <v>41</v>
      </c>
      <c r="H89" s="3">
        <v>24</v>
      </c>
      <c r="I89" s="3">
        <v>0</v>
      </c>
      <c r="J89" s="3">
        <v>0</v>
      </c>
      <c r="K89" s="3">
        <v>256</v>
      </c>
      <c r="M89" s="20"/>
      <c r="N89" s="20"/>
      <c r="O89" s="20"/>
      <c r="P89" s="20"/>
      <c r="Q89" s="20"/>
      <c r="R89" s="20"/>
      <c r="S89" s="20"/>
    </row>
    <row r="90" spans="1:19" ht="15.75" thickBot="1" x14ac:dyDescent="0.3">
      <c r="A90" s="2" t="s">
        <v>131</v>
      </c>
      <c r="B90" s="3" t="s">
        <v>179</v>
      </c>
      <c r="C90" s="3" t="s">
        <v>179</v>
      </c>
      <c r="D90" s="3" t="s">
        <v>179</v>
      </c>
      <c r="E90" s="3">
        <v>28</v>
      </c>
      <c r="F90" s="3">
        <v>3</v>
      </c>
      <c r="G90" s="3" t="s">
        <v>179</v>
      </c>
      <c r="H90" s="3" t="s">
        <v>179</v>
      </c>
      <c r="I90" s="3">
        <v>0</v>
      </c>
      <c r="J90" s="3">
        <v>0</v>
      </c>
      <c r="K90" s="3">
        <v>31</v>
      </c>
      <c r="M90" s="20"/>
      <c r="N90" s="20"/>
      <c r="O90" s="20"/>
      <c r="P90" s="20"/>
      <c r="Q90" s="20"/>
      <c r="R90" s="20"/>
      <c r="S90" s="20"/>
    </row>
    <row r="91" spans="1:19" ht="15.75" thickBot="1" x14ac:dyDescent="0.3">
      <c r="A91" s="2" t="s">
        <v>132</v>
      </c>
      <c r="B91" s="3" t="s">
        <v>179</v>
      </c>
      <c r="C91" s="3" t="s">
        <v>179</v>
      </c>
      <c r="D91" s="3" t="s">
        <v>179</v>
      </c>
      <c r="E91" s="3">
        <v>63</v>
      </c>
      <c r="F91" s="3">
        <v>7</v>
      </c>
      <c r="G91" s="3" t="s">
        <v>179</v>
      </c>
      <c r="H91" s="3" t="s">
        <v>179</v>
      </c>
      <c r="I91" s="3">
        <v>0</v>
      </c>
      <c r="J91" s="3">
        <v>0</v>
      </c>
      <c r="K91" s="3">
        <v>70</v>
      </c>
      <c r="M91" s="20"/>
      <c r="N91" s="20"/>
      <c r="O91" s="20"/>
      <c r="P91" s="20"/>
      <c r="Q91" s="20"/>
      <c r="R91" s="20"/>
      <c r="S91" s="20"/>
    </row>
    <row r="92" spans="1:19" ht="15.75" thickBot="1" x14ac:dyDescent="0.3">
      <c r="A92" s="2" t="s">
        <v>133</v>
      </c>
      <c r="B92" s="3">
        <v>1</v>
      </c>
      <c r="C92" s="3" t="s">
        <v>179</v>
      </c>
      <c r="D92" s="3" t="s">
        <v>179</v>
      </c>
      <c r="E92" s="3">
        <v>30</v>
      </c>
      <c r="F92" s="3" t="s">
        <v>179</v>
      </c>
      <c r="G92" s="3">
        <v>1</v>
      </c>
      <c r="H92" s="3">
        <v>1</v>
      </c>
      <c r="I92" s="3">
        <v>0</v>
      </c>
      <c r="J92" s="3">
        <v>0</v>
      </c>
      <c r="K92" s="3">
        <v>33</v>
      </c>
      <c r="M92" s="20"/>
      <c r="N92" s="20"/>
      <c r="O92" s="20"/>
      <c r="P92" s="20"/>
      <c r="Q92" s="20"/>
      <c r="R92" s="20"/>
      <c r="S92" s="20"/>
    </row>
    <row r="93" spans="1:19" ht="15.75" thickBot="1" x14ac:dyDescent="0.3">
      <c r="A93" s="2" t="s">
        <v>134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M93" s="20"/>
      <c r="N93" s="20"/>
      <c r="O93" s="20"/>
      <c r="P93" s="20"/>
      <c r="Q93" s="20"/>
      <c r="R93" s="20"/>
      <c r="S93" s="20"/>
    </row>
    <row r="94" spans="1:19" ht="15.75" thickBot="1" x14ac:dyDescent="0.3">
      <c r="A94" s="2" t="s">
        <v>135</v>
      </c>
      <c r="B94" s="3" t="s">
        <v>179</v>
      </c>
      <c r="C94" s="3" t="s">
        <v>179</v>
      </c>
      <c r="D94" s="3" t="s">
        <v>179</v>
      </c>
      <c r="E94" s="3">
        <v>6</v>
      </c>
      <c r="F94" s="3">
        <v>2</v>
      </c>
      <c r="G94" s="3" t="s">
        <v>179</v>
      </c>
      <c r="H94" s="3" t="s">
        <v>179</v>
      </c>
      <c r="I94" s="3">
        <v>0</v>
      </c>
      <c r="J94" s="3">
        <v>0</v>
      </c>
      <c r="K94" s="3">
        <v>8</v>
      </c>
      <c r="M94" s="20"/>
      <c r="N94" s="20"/>
      <c r="O94" s="20"/>
      <c r="P94" s="20"/>
      <c r="Q94" s="20"/>
      <c r="R94" s="20"/>
      <c r="S94" s="20"/>
    </row>
    <row r="95" spans="1:19" ht="15.75" thickBot="1" x14ac:dyDescent="0.3">
      <c r="A95" s="2" t="s">
        <v>136</v>
      </c>
      <c r="B95" s="3" t="s">
        <v>179</v>
      </c>
      <c r="C95" s="3" t="s">
        <v>179</v>
      </c>
      <c r="D95" s="3" t="s">
        <v>179</v>
      </c>
      <c r="E95" s="3">
        <v>6</v>
      </c>
      <c r="F95" s="3" t="s">
        <v>179</v>
      </c>
      <c r="G95" s="3" t="s">
        <v>179</v>
      </c>
      <c r="H95" s="3" t="s">
        <v>179</v>
      </c>
      <c r="I95" s="3">
        <v>0</v>
      </c>
      <c r="J95" s="3">
        <v>0</v>
      </c>
      <c r="K95" s="3">
        <v>6</v>
      </c>
      <c r="M95" s="20"/>
      <c r="N95" s="20"/>
      <c r="O95" s="20"/>
      <c r="P95" s="20"/>
      <c r="Q95" s="20"/>
      <c r="R95" s="20"/>
      <c r="S95" s="20"/>
    </row>
    <row r="96" spans="1:19" ht="15.75" thickBot="1" x14ac:dyDescent="0.3">
      <c r="A96" s="2" t="s">
        <v>137</v>
      </c>
      <c r="B96" s="3">
        <v>2</v>
      </c>
      <c r="C96" s="3">
        <v>1</v>
      </c>
      <c r="D96" s="3" t="s">
        <v>179</v>
      </c>
      <c r="E96" s="3">
        <v>60</v>
      </c>
      <c r="F96" s="3" t="s">
        <v>179</v>
      </c>
      <c r="G96" s="3" t="s">
        <v>179</v>
      </c>
      <c r="H96" s="3">
        <v>5</v>
      </c>
      <c r="I96" s="3">
        <v>0</v>
      </c>
      <c r="J96" s="3">
        <v>0</v>
      </c>
      <c r="K96" s="3">
        <v>68</v>
      </c>
      <c r="M96" s="20"/>
      <c r="N96" s="20"/>
      <c r="O96" s="20"/>
      <c r="P96" s="20"/>
      <c r="Q96" s="20"/>
      <c r="R96" s="20"/>
      <c r="S96" s="20"/>
    </row>
    <row r="97" spans="1:19" ht="15.75" thickBot="1" x14ac:dyDescent="0.3">
      <c r="A97" s="2" t="s">
        <v>138</v>
      </c>
      <c r="B97" s="3" t="s">
        <v>179</v>
      </c>
      <c r="C97" s="3" t="s">
        <v>179</v>
      </c>
      <c r="D97" s="3" t="s">
        <v>179</v>
      </c>
      <c r="E97" s="3">
        <v>43</v>
      </c>
      <c r="F97" s="3" t="s">
        <v>179</v>
      </c>
      <c r="G97" s="3" t="s">
        <v>179</v>
      </c>
      <c r="H97" s="3">
        <v>8</v>
      </c>
      <c r="I97" s="3">
        <v>0</v>
      </c>
      <c r="J97" s="3">
        <v>0</v>
      </c>
      <c r="K97" s="3">
        <v>51</v>
      </c>
      <c r="M97" s="20"/>
      <c r="N97" s="20"/>
      <c r="O97" s="20"/>
      <c r="P97" s="20"/>
      <c r="Q97" s="20"/>
      <c r="R97" s="20"/>
      <c r="S97" s="20"/>
    </row>
    <row r="98" spans="1:19" ht="15.75" thickBot="1" x14ac:dyDescent="0.3">
      <c r="A98" s="2" t="s">
        <v>139</v>
      </c>
      <c r="B98" s="3" t="s">
        <v>179</v>
      </c>
      <c r="C98" s="3" t="s">
        <v>179</v>
      </c>
      <c r="D98" s="3" t="s">
        <v>179</v>
      </c>
      <c r="E98" s="3">
        <v>324</v>
      </c>
      <c r="F98" s="3">
        <v>10</v>
      </c>
      <c r="G98" s="3" t="s">
        <v>179</v>
      </c>
      <c r="H98" s="3" t="s">
        <v>179</v>
      </c>
      <c r="I98" s="3">
        <v>0</v>
      </c>
      <c r="J98" s="3">
        <v>0</v>
      </c>
      <c r="K98" s="3">
        <v>334</v>
      </c>
      <c r="M98" s="20"/>
      <c r="N98" s="20"/>
      <c r="O98" s="20"/>
      <c r="P98" s="20"/>
      <c r="Q98" s="20"/>
      <c r="R98" s="20"/>
      <c r="S98" s="20"/>
    </row>
    <row r="99" spans="1:19" ht="15.75" thickBot="1" x14ac:dyDescent="0.3">
      <c r="A99" s="2" t="s">
        <v>140</v>
      </c>
      <c r="B99" s="3" t="s">
        <v>179</v>
      </c>
      <c r="C99" s="3" t="s">
        <v>179</v>
      </c>
      <c r="D99" s="3" t="s">
        <v>179</v>
      </c>
      <c r="E99" s="3">
        <v>28</v>
      </c>
      <c r="F99" s="3" t="s">
        <v>179</v>
      </c>
      <c r="G99" s="3" t="s">
        <v>179</v>
      </c>
      <c r="H99" s="3" t="s">
        <v>179</v>
      </c>
      <c r="I99" s="3">
        <v>0</v>
      </c>
      <c r="J99" s="3">
        <v>0</v>
      </c>
      <c r="K99" s="3">
        <v>28</v>
      </c>
      <c r="M99" s="20"/>
      <c r="N99" s="20"/>
      <c r="O99" s="20"/>
      <c r="P99" s="20"/>
      <c r="Q99" s="20"/>
      <c r="R99" s="20"/>
      <c r="S99" s="20"/>
    </row>
    <row r="100" spans="1:19" ht="15.75" thickBot="1" x14ac:dyDescent="0.3">
      <c r="A100" s="2" t="s">
        <v>141</v>
      </c>
      <c r="B100" s="3" t="s">
        <v>179</v>
      </c>
      <c r="C100" s="3" t="s">
        <v>179</v>
      </c>
      <c r="D100" s="3" t="s">
        <v>179</v>
      </c>
      <c r="E100" s="3">
        <v>399</v>
      </c>
      <c r="F100" s="3">
        <v>3</v>
      </c>
      <c r="G100" s="3" t="s">
        <v>179</v>
      </c>
      <c r="H100" s="3">
        <v>3</v>
      </c>
      <c r="I100" s="3">
        <v>0</v>
      </c>
      <c r="J100" s="3">
        <v>0</v>
      </c>
      <c r="K100" s="3">
        <v>405</v>
      </c>
      <c r="M100" s="20"/>
      <c r="N100" s="20"/>
      <c r="O100" s="20"/>
      <c r="P100" s="20"/>
      <c r="Q100" s="20"/>
      <c r="R100" s="20"/>
      <c r="S100" s="20"/>
    </row>
    <row r="101" spans="1:19" ht="15.75" thickBot="1" x14ac:dyDescent="0.3">
      <c r="A101" s="2" t="s">
        <v>142</v>
      </c>
      <c r="B101" s="3" t="s">
        <v>179</v>
      </c>
      <c r="C101" s="3">
        <v>4</v>
      </c>
      <c r="D101" s="3" t="s">
        <v>179</v>
      </c>
      <c r="E101" s="3">
        <v>71</v>
      </c>
      <c r="F101" s="3" t="s">
        <v>179</v>
      </c>
      <c r="G101" s="3" t="s">
        <v>179</v>
      </c>
      <c r="H101" s="3" t="s">
        <v>179</v>
      </c>
      <c r="I101" s="3">
        <v>0</v>
      </c>
      <c r="J101" s="3">
        <v>0</v>
      </c>
      <c r="K101" s="3">
        <v>75</v>
      </c>
      <c r="M101" s="20"/>
      <c r="N101" s="20"/>
      <c r="O101" s="20"/>
      <c r="P101" s="20"/>
      <c r="Q101" s="20"/>
      <c r="R101" s="20"/>
      <c r="S101" s="20"/>
    </row>
    <row r="102" spans="1:19" ht="15.75" thickBot="1" x14ac:dyDescent="0.3">
      <c r="A102" s="2" t="s">
        <v>143</v>
      </c>
      <c r="B102" s="3" t="s">
        <v>179</v>
      </c>
      <c r="C102" s="3" t="s">
        <v>179</v>
      </c>
      <c r="D102" s="3" t="s">
        <v>179</v>
      </c>
      <c r="E102" s="3">
        <v>46</v>
      </c>
      <c r="F102" s="3" t="s">
        <v>179</v>
      </c>
      <c r="G102" s="3">
        <v>4</v>
      </c>
      <c r="H102" s="3" t="s">
        <v>179</v>
      </c>
      <c r="I102" s="3">
        <v>0</v>
      </c>
      <c r="J102" s="3">
        <v>0</v>
      </c>
      <c r="K102" s="3">
        <v>50</v>
      </c>
      <c r="M102" s="20"/>
      <c r="N102" s="20"/>
      <c r="O102" s="20"/>
      <c r="P102" s="20"/>
      <c r="Q102" s="20"/>
      <c r="R102" s="20"/>
      <c r="S102" s="20"/>
    </row>
    <row r="103" spans="1:19" ht="15.75" thickBot="1" x14ac:dyDescent="0.3">
      <c r="A103" s="2" t="s">
        <v>144</v>
      </c>
      <c r="B103" s="3" t="s">
        <v>179</v>
      </c>
      <c r="C103" s="3" t="s">
        <v>179</v>
      </c>
      <c r="D103" s="3" t="s">
        <v>179</v>
      </c>
      <c r="E103" s="3">
        <v>59</v>
      </c>
      <c r="F103" s="3">
        <v>1</v>
      </c>
      <c r="G103" s="3" t="s">
        <v>179</v>
      </c>
      <c r="H103" s="3" t="s">
        <v>179</v>
      </c>
      <c r="I103" s="3">
        <v>0</v>
      </c>
      <c r="J103" s="3">
        <v>0</v>
      </c>
      <c r="K103" s="3">
        <v>60</v>
      </c>
      <c r="M103" s="20"/>
      <c r="N103" s="20"/>
      <c r="O103" s="20"/>
      <c r="P103" s="20"/>
      <c r="Q103" s="20"/>
      <c r="R103" s="20"/>
      <c r="S103" s="20"/>
    </row>
    <row r="104" spans="1:19" ht="15.75" thickBot="1" x14ac:dyDescent="0.3">
      <c r="A104" s="2" t="s">
        <v>154</v>
      </c>
      <c r="B104" s="3">
        <v>1</v>
      </c>
      <c r="C104" s="3">
        <v>1</v>
      </c>
      <c r="D104" s="3" t="s">
        <v>179</v>
      </c>
      <c r="E104" s="3">
        <v>1780</v>
      </c>
      <c r="F104" s="3">
        <v>86</v>
      </c>
      <c r="G104" s="3">
        <v>167</v>
      </c>
      <c r="H104" s="3" t="s">
        <v>179</v>
      </c>
      <c r="I104" s="3">
        <v>0</v>
      </c>
      <c r="J104" s="3">
        <v>0</v>
      </c>
      <c r="K104" s="3">
        <v>2035</v>
      </c>
      <c r="M104" s="20"/>
      <c r="N104" s="20"/>
      <c r="O104" s="20"/>
      <c r="P104" s="20"/>
      <c r="Q104" s="20"/>
      <c r="R104" s="20"/>
      <c r="S104" s="20"/>
    </row>
    <row r="105" spans="1:19" ht="15.75" thickBot="1" x14ac:dyDescent="0.3">
      <c r="A105" s="2" t="s">
        <v>155</v>
      </c>
      <c r="B105" s="3">
        <v>13</v>
      </c>
      <c r="C105" s="3">
        <v>9</v>
      </c>
      <c r="D105" s="3">
        <v>1</v>
      </c>
      <c r="E105" s="3">
        <v>2779</v>
      </c>
      <c r="F105" s="3">
        <v>90</v>
      </c>
      <c r="G105" s="3">
        <v>12</v>
      </c>
      <c r="H105" s="3" t="s">
        <v>179</v>
      </c>
      <c r="I105" s="3">
        <v>0</v>
      </c>
      <c r="J105" s="3">
        <v>0</v>
      </c>
      <c r="K105" s="3">
        <v>2904</v>
      </c>
      <c r="M105" s="20"/>
      <c r="N105" s="20"/>
      <c r="O105" s="20"/>
      <c r="P105" s="20"/>
      <c r="Q105" s="20"/>
      <c r="R105" s="20"/>
      <c r="S105" s="20"/>
    </row>
    <row r="106" spans="1:19" x14ac:dyDescent="0.25">
      <c r="K106" s="18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Anders Daniel Kruse</cp:lastModifiedBy>
  <dcterms:created xsi:type="dcterms:W3CDTF">2016-02-22T13:14:41Z</dcterms:created>
  <dcterms:modified xsi:type="dcterms:W3CDTF">2020-01-17T11:42:05Z</dcterms:modified>
</cp:coreProperties>
</file>